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<sst xmlns="http://schemas.openxmlformats.org/spreadsheetml/2006/main" count="41" uniqueCount="41">
  <si>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</si>
  <si>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RSH050</t>
  </si>
  <si>
    <t xml:space="preserve">m²</t>
  </si>
  <si>
    <t xml:space="preserve">Pavimento deportivo indoor multicapa para pista polideportiva, sistema "COMPOSAN INDUSTRIAL Y TECNOLOGÍA".</t>
  </si>
  <si>
    <r>
      <rPr>
        <sz val="8.25"/>
        <color rgb="FF000000"/>
        <rFont val="Arial"/>
        <family val="2"/>
      </rPr>
      <t xml:space="preserve">Pavimento deportivo indoor multicapa, sistema Compoflex Indoor "COMPOSAN INDUSTRIAL Y TECNOLOGÍA", de 6 mm de espesor total aproximado, sobre superficie soporte de hormigón, apto para pista polideportiva. CAPA BASE: una capa de lámina de caucho sintético SBR, Base Flexible SBR, de 4 mm de espesor, previa aplicación de una capa de adhesivo tixotrópico de poliuretano bicomponente sin disolventes (rendimiento aproximado de 1 kg/m²). CAPA DE SELLADO: una capa de pasta tapaporos de poliuretano bicomponente, Compoflex Tapaporos (rendimiento aproximado de 0,8 kg/m²). CAPA DE REGULARIZACIÓN: dos capas de revestimiento autonivelante de poliuretano bicomponente sin disolventes, Compoflex Autonivelante, color gris RAL 7032 (rendimiento aproximado de 0,6 kg/m² la primera capa y 1,8 kg/m² la segunda capa). CAPA DE ACABADO: una capa de pintura de poliuretano alifático, elástica y de baja viscosidad, bicomponente, Compoflex Paint, color azul RAL 5024, acabado mate (rendimiento aproximado de 0,15 kg/m²). El precio no incluye la superficie soporte ni la ejecución y el sellado de las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</si>
  <si>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</si>
  <si>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</si>
  <si>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</si>
  <si>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</si>
  <si>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</si>
  <si>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</si>
  <si>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</si>
  <si>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mt47cit310a</t>
  </si>
  <si>
    <t xml:space="preserve">kg</t>
  </si>
  <si>
    <t xml:space="preserve">Adhesivo tixotrópico de poliuretano bicomponente sin disolventes "COMPOSAN INDUSTRIAL Y TECNOLOGÍA".</t>
  </si>
  <si>
    <t xml:space="preserve">mt47cit320a</t>
  </si>
  <si>
    <t xml:space="preserve">m²</t>
  </si>
  <si>
    <t xml:space="preserve">Lámina de caucho sintético SBR, Base Flexible SBR "COMPOSAN INDUSTRIAL Y TECNOLOGÍA" de 4 mm de espesor, suministrada en rollos.</t>
  </si>
  <si>
    <t xml:space="preserve">mt47cit330a</t>
  </si>
  <si>
    <t xml:space="preserve">kg</t>
  </si>
  <si>
    <t xml:space="preserve">Pasta tapaporos de poliuretano bicomponente, Compoflex Tapaporos "COMPOSAN INDUSTRIAL Y TECNOLOGÍA".</t>
  </si>
  <si>
    <t xml:space="preserve">mt47cit340a</t>
  </si>
  <si>
    <t xml:space="preserve">kg</t>
  </si>
  <si>
    <t xml:space="preserve">Revestimiento autonivelante de poliuretano bicomponente sin disolventes, Compoflex Autonivelante "COMPOSAN INDUSTRIAL Y TECNOLOGÍA", color gris RAL 7032; para aplicar con llana.</t>
  </si>
  <si>
    <t xml:space="preserve">mt27ppc010a</t>
  </si>
  <si>
    <t xml:space="preserve">kg</t>
  </si>
  <si>
    <t xml:space="preserve">Pintura de poliuretano alifático, elástica y de baja viscosidad, bicomponente, Compoflex Paint "COMPOSAN INDUSTRIAL Y TECNOLOGÍA", color azul RAL 5024, acabado mate, resistente a los rayos UV, a la intemperie y a la abrasión.</t>
  </si>
  <si>
    <t xml:space="preserve">Subtotal materiales:</t>
  </si>
  <si>
    <t xml:space="preserve">Mano de obra</t>
  </si>
  <si>
    <t xml:space="preserve">mo041</t>
  </si>
  <si>
    <t xml:space="preserve">h</t>
  </si>
  <si>
    <t xml:space="preserve">Oficial 1ª construcción de obra civil.</t>
  </si>
  <si>
    <t xml:space="preserve">mo087</t>
  </si>
  <si>
    <t xml:space="preserve">h</t>
  </si>
  <si>
    <t xml:space="preserve">Ayudante construcción de obra civil.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</si>
  <si>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</si>
  <si>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</si>
  <si>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</si>
  <si>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</si>
  <si>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24,89€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</si>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</sst>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75.48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9.07</v>
      </c>
      <c r="H10" s="12">
        <f ca="1">ROUND(INDIRECT(ADDRESS(ROW()+(0), COLUMN()+(-2), 1))*INDIRECT(ADDRESS(ROW()+(0), COLUMN()+(-1), 1)), 2)</f>
        <v>9.07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11.24</v>
      </c>
      <c r="H11" s="12">
        <f ca="1">ROUND(INDIRECT(ADDRESS(ROW()+(0), COLUMN()+(-2), 1))*INDIRECT(ADDRESS(ROW()+(0), COLUMN()+(-1), 1)), 2)</f>
        <v>11.24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0.8</v>
      </c>
      <c r="G12" s="12">
        <v>10.11</v>
      </c>
      <c r="H12" s="12">
        <f ca="1">ROUND(INDIRECT(ADDRESS(ROW()+(0), COLUMN()+(-2), 1))*INDIRECT(ADDRESS(ROW()+(0), COLUMN()+(-1), 1)), 2)</f>
        <v>8.09</v>
      </c>
    </row>
    <row r="13" spans="1:8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2.4</v>
      </c>
      <c r="G13" s="12">
        <v>10.63</v>
      </c>
      <c r="H13" s="12">
        <f ca="1">ROUND(INDIRECT(ADDRESS(ROW()+(0), COLUMN()+(-2), 1))*INDIRECT(ADDRESS(ROW()+(0), COLUMN()+(-1), 1)), 2)</f>
        <v>25.51</v>
      </c>
    </row>
    <row r="14" spans="1:8" ht="34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0.15</v>
      </c>
      <c r="G14" s="14">
        <v>33.87</v>
      </c>
      <c r="H14" s="14">
        <f ca="1">ROUND(INDIRECT(ADDRESS(ROW()+(0), COLUMN()+(-2), 1))*INDIRECT(ADDRESS(ROW()+(0), COLUMN()+(-1), 1)), 2)</f>
        <v>5.08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58.99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0.242</v>
      </c>
      <c r="G17" s="12">
        <v>22.53</v>
      </c>
      <c r="H17" s="12">
        <f ca="1">ROUND(INDIRECT(ADDRESS(ROW()+(0), COLUMN()+(-2), 1))*INDIRECT(ADDRESS(ROW()+(0), COLUMN()+(-1), 1)), 2)</f>
        <v>5.45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0.242</v>
      </c>
      <c r="G18" s="14">
        <v>21.78</v>
      </c>
      <c r="H18" s="14">
        <f ca="1">ROUND(INDIRECT(ADDRESS(ROW()+(0), COLUMN()+(-2), 1))*INDIRECT(ADDRESS(ROW()+(0), COLUMN()+(-1), 1)), 2)</f>
        <v>5.27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10.72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69.71</v>
      </c>
      <c r="H21" s="14">
        <f ca="1">ROUND(INDIRECT(ADDRESS(ROW()+(0), COLUMN()+(-2), 1))*INDIRECT(ADDRESS(ROW()+(0), COLUMN()+(-1), 1))/100, 2)</f>
        <v>1.39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71.1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