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<sst xmlns="http://schemas.openxmlformats.org/spreadsheetml/2006/main" count="44" uniqueCount="44">
  <si>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</si>
  <si>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RSI280</t>
  </si>
  <si>
    <t xml:space="preserve">m²</t>
  </si>
  <si>
    <t xml:space="preserve">Revestimiento de pavimento industrial, sistema Mapefloor CPU+/MF "MAPEI SPAIN".</t>
  </si>
  <si>
    <r>
      <rPr>
        <sz val="8.25"/>
        <color rgb="FF000000"/>
        <rFont val="Arial"/>
        <family val="2"/>
      </rPr>
      <t xml:space="preserve">Revestimiento de pavimento industrial o decorativo, de 4 mm de espesor, realizado sobre base de hormigón endurecido, con el sistema Mapefloor CPU+/MF "MAPEI SPAIN", apto para industrias con solicitaciones químicas, mediante la aplicación sucesiva de: imprimación bicomponente a base de poliuretano y cemento, CPU+/Primer "MAPEI SPAIN" (0,4 kg/m²) y capa de acabado compuesta por una mezcla de mortero autonivelante tricomponente, Mapefloor CPU+/MF "MAPEI SPAIN", CT - C50 - F15 - A6, según UNE-EN 13813, a base de resina de poliuretano, áridos seleccionados y cemento, incoloro (7 kg/m²) y pigmento en pasta, Mapecolor CPU+ "MAPEI SPAIN", color gris (0,49 kg/m²).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</si>
  <si>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</si>
  <si>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</si>
  <si>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</si>
  <si>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</si>
  <si>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</si>
  <si>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</si>
  <si>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</si>
  <si>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mt47adm011a</t>
  </si>
  <si>
    <t xml:space="preserve">kg</t>
  </si>
  <si>
    <t xml:space="preserve">Imprimación bicomponente a base de poliuretano y cemento, CPU+/Primer "MAPEI SPAIN".</t>
  </si>
  <si>
    <t xml:space="preserve">mt47adm051a</t>
  </si>
  <si>
    <t xml:space="preserve">kg</t>
  </si>
  <si>
    <t xml:space="preserve">Mortero autonivelante tricomponente, Mapefloor CPU+/MF "MAPEI SPAIN", CT - C50 - F15 - A6, según UNE-EN 13813, a base de resina de poliuretano, áridos seleccionados y cemento, incoloro.</t>
  </si>
  <si>
    <t xml:space="preserve">mt47adm007a</t>
  </si>
  <si>
    <t xml:space="preserve">Ud</t>
  </si>
  <si>
    <t xml:space="preserve">Pigmento en pasta, Mapecolor CPU+ "MAPEI SPAIN", color gris, de 0,23 kg.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</si>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</sst>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</v>
      </c>
      <c r="H10" s="11"/>
      <c r="I10" s="12">
        <v>11.06</v>
      </c>
      <c r="J10" s="12">
        <f ca="1">ROUND(INDIRECT(ADDRESS(ROW()+(0), COLUMN()+(-3), 1))*INDIRECT(ADDRESS(ROW()+(0), COLUMN()+(-1), 1)), 2)</f>
        <v>4.42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7</v>
      </c>
      <c r="H11" s="11"/>
      <c r="I11" s="12">
        <v>5.84</v>
      </c>
      <c r="J11" s="12">
        <f ca="1">ROUND(INDIRECT(ADDRESS(ROW()+(0), COLUMN()+(-3), 1))*INDIRECT(ADDRESS(ROW()+(0), COLUMN()+(-1), 1)), 2)</f>
        <v>40.88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0.49</v>
      </c>
      <c r="H12" s="13"/>
      <c r="I12" s="14">
        <v>8.78</v>
      </c>
      <c r="J12" s="14">
        <f ca="1">ROUND(INDIRECT(ADDRESS(ROW()+(0), COLUMN()+(-3), 1))*INDIRECT(ADDRESS(ROW()+(0), COLUMN()+(-1), 1)), 2)</f>
        <v>4.3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49.6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0.591</v>
      </c>
      <c r="H15" s="11"/>
      <c r="I15" s="12">
        <v>22.53</v>
      </c>
      <c r="J15" s="12">
        <f ca="1">ROUND(INDIRECT(ADDRESS(ROW()+(0), COLUMN()+(-3), 1))*INDIRECT(ADDRESS(ROW()+(0), COLUMN()+(-1), 1)), 2)</f>
        <v>13.32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0.591</v>
      </c>
      <c r="H16" s="13"/>
      <c r="I16" s="14">
        <v>21.78</v>
      </c>
      <c r="J16" s="14">
        <f ca="1">ROUND(INDIRECT(ADDRESS(ROW()+(0), COLUMN()+(-3), 1))*INDIRECT(ADDRESS(ROW()+(0), COLUMN()+(-1), 1)), 2)</f>
        <v>12.87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26.19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75.79</v>
      </c>
      <c r="J19" s="14">
        <f ca="1">ROUND(INDIRECT(ADDRESS(ROW()+(0), COLUMN()+(-3), 1))*INDIRECT(ADDRESS(ROW()+(0), COLUMN()+(-1), 1))/100, 2)</f>
        <v>1.52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77.31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182003</v>
      </c>
      <c r="G24" s="25"/>
      <c r="H24" s="25">
        <v>182004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