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<sst xmlns="http://schemas.openxmlformats.org/spreadsheetml/2006/main" count="34" uniqueCount="34">
  <si>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</si>
  <si>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RSY020</t>
  </si>
  <si>
    <t xml:space="preserve">m²</t>
  </si>
  <si>
    <t xml:space="preserve">Rejuntado de pavimento cerámico.</t>
  </si>
  <si>
    <r>
      <rPr>
        <sz val="8.25"/>
        <color rgb="FF000000"/>
        <rFont val="Arial"/>
        <family val="2"/>
      </rPr>
      <t xml:space="preserve">Rejuntado de pavimento de baldosas cerámicas con juntas enrasadas de 3 mm de anchura, mediante mortero de juntas cementoso mejorado, con absorción de agua reducida y resistencia elevada a la abrasión tipo CG 2 W A, color blanco, para juntas de 2 a 15 mm, previa eliminación del material de juntas existente con medios manuales.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</si>
  <si>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</si>
  <si>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</si>
  <si>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</si>
  <si>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</si>
  <si>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</si>
  <si>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</si>
  <si>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</si>
  <si>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mt09mcp020fE</t>
  </si>
  <si>
    <t xml:space="preserve">kg</t>
  </si>
  <si>
    <t xml:space="preserve">Mortero de juntas cementoso mejorado, con absorción de agua reducida y resistencia elevada a la abrasión, tipo CG2 W A, según UNE-EN 13888, color blanco, para juntas de 2 a 15 mm, a base de cemento de alta resistencia, cuarzo, aditivos especiales, pigmentos y resinas sintéticas, para rejuntado de todo tipo de piezas cerámicas.</t>
  </si>
  <si>
    <t xml:space="preserve">Subtotal materiales:</t>
  </si>
  <si>
    <t xml:space="preserve">Equipo y maquinaria</t>
  </si>
  <si>
    <t xml:space="preserve">mq08lch030</t>
  </si>
  <si>
    <t xml:space="preserve">h</t>
  </si>
  <si>
    <t xml:space="preserve">Equipo de chorro de aire a presión.</t>
  </si>
  <si>
    <t xml:space="preserve">Subtotal equipo y maquinaria:</t>
  </si>
  <si>
    <t xml:space="preserve">Mano de obra</t>
  </si>
  <si>
    <t xml:space="preserve">mo077</t>
  </si>
  <si>
    <t xml:space="preserve">h</t>
  </si>
  <si>
    <t xml:space="preserve">Ayudante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</si>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</sst>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69.70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0.78</v>
      </c>
      <c r="H10" s="14">
        <f ca="1">ROUND(INDIRECT(ADDRESS(ROW()+(0), COLUMN()+(-2), 1))*INDIRECT(ADDRESS(ROW()+(0), COLUMN()+(-1), 1)), 2)</f>
        <v>0.78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0.059</v>
      </c>
      <c r="G13" s="14">
        <v>3.19</v>
      </c>
      <c r="H13" s="14">
        <f ca="1">ROUND(INDIRECT(ADDRESS(ROW()+(0), COLUMN()+(-2), 1))*INDIRECT(ADDRESS(ROW()+(0), COLUMN()+(-1), 1)), 2)</f>
        <v>0.19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0.19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0.295</v>
      </c>
      <c r="G16" s="13">
        <v>21.78</v>
      </c>
      <c r="H16" s="13">
        <f ca="1">ROUND(INDIRECT(ADDRESS(ROW()+(0), COLUMN()+(-2), 1))*INDIRECT(ADDRESS(ROW()+(0), COLUMN()+(-1), 1)), 2)</f>
        <v>6.43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0.295</v>
      </c>
      <c r="G17" s="14">
        <v>21.19</v>
      </c>
      <c r="H17" s="14">
        <f ca="1">ROUND(INDIRECT(ADDRESS(ROW()+(0), COLUMN()+(-2), 1))*INDIRECT(ADDRESS(ROW()+(0), COLUMN()+(-1), 1)), 2)</f>
        <v>6.25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12.68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13.65</v>
      </c>
      <c r="H20" s="14">
        <f ca="1">ROUND(INDIRECT(ADDRESS(ROW()+(0), COLUMN()+(-2), 1))*INDIRECT(ADDRESS(ROW()+(0), COLUMN()+(-1), 1))/100, 2)</f>
        <v>0.27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13.92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