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<sst xmlns="http://schemas.openxmlformats.org/spreadsheetml/2006/main" count="71" uniqueCount="71">
  <si>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</si>
  <si>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RTC048</t>
  </si>
  <si>
    <t xml:space="preserve">m²</t>
  </si>
  <si>
    <t xml:space="preserve">Falso techo continuo de placas de yeso laminado, de alta resistencia a la humedad. Sistema "PLACO".</t>
  </si>
  <si>
    <r>
      <rPr>
        <sz val="8.25"/>
        <color rgb="FF000000"/>
        <rFont val="Arial"/>
        <family val="2"/>
      </rPr>
      <t xml:space="preserve">Falso techo continuo suspendido, liso, situado a una altura menor de 4 m, con nivel de calidad del acabado estándar (Q2). Sistema Placo Hydro Plus "PLACO", constituido por: ESTRUCTURA: estructura metálica de perfiles primarios F530 "PLACO"; PLACAS: una capa de placas de yeso laminado GM-FH1 / UNE-EN 15283-2 - 1200 / 2000 / 12,5 / con los bordes longitudinales afinados, Glasroc X 13 "PLACO". Incluso fijaciones para el anclaje de los perfiles, tornillería para la fijación de las placas, pasta de secado Promix Hydro "PLACO", cinta microperforada, de fibra de vidrio, "PLACO"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</si>
  <si>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</si>
  <si>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</si>
  <si>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</si>
  <si>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</si>
  <si>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</si>
  <si>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</si>
  <si>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</si>
  <si>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mt12ple010b</t>
  </si>
  <si>
    <t xml:space="preserve">Ud</t>
  </si>
  <si>
    <t xml:space="preserve">Varilla roscada galvanizada "PLACO", de 6 mm de diámetro y 1000 mm de longitud.</t>
  </si>
  <si>
    <t xml:space="preserve">mt12ple020</t>
  </si>
  <si>
    <t xml:space="preserve">Ud</t>
  </si>
  <si>
    <t xml:space="preserve">Horquilla de cuelgue F-530 "PLACO".</t>
  </si>
  <si>
    <t xml:space="preserve">mt12plp010</t>
  </si>
  <si>
    <t xml:space="preserve">m</t>
  </si>
  <si>
    <t xml:space="preserve">Perfil de acero galvanizado, F-530 "PLACO", fabricado mediante laminación en frío, de 3000 mm de longitud, 45x16 mm de sección y 0,6 mm de espesor, para la realización de trasdosados autoportantes y techos, según UNE-EN 14195.</t>
  </si>
  <si>
    <t xml:space="preserve">mt12ple030</t>
  </si>
  <si>
    <t xml:space="preserve">Ud</t>
  </si>
  <si>
    <t xml:space="preserve">Pieza de empalme F-530 "PLACO".</t>
  </si>
  <si>
    <t xml:space="preserve">mt12plt030b</t>
  </si>
  <si>
    <t xml:space="preserve">Ud</t>
  </si>
  <si>
    <t xml:space="preserve">Tornillo autoperforante rosca-chapa, TRPF 13 "PLACO", de 13 mm de longitud.</t>
  </si>
  <si>
    <t xml:space="preserve">mt12plk010femac</t>
  </si>
  <si>
    <t xml:space="preserve">m²</t>
  </si>
  <si>
    <t xml:space="preserve">Placa de yeso laminado GM-FH1 / UNE-EN 15283-2 - 1200 / 2000 / 12,5 / con los bordes longitudinales afinados, Glasroc X 13 "PLACO", formada por un núcleo de yeso revestido por las dos caras con fibra de vidrio con tratamiento hidrófobo.</t>
  </si>
  <si>
    <t xml:space="preserve">mt12plt025b</t>
  </si>
  <si>
    <t xml:space="preserve">Ud</t>
  </si>
  <si>
    <t xml:space="preserve">Tornillo autoperforante THTPF 25 "PLACO", con cabeza de trompeta, de 25 mm de longitud.</t>
  </si>
  <si>
    <t xml:space="preserve">mt12plj050</t>
  </si>
  <si>
    <t xml:space="preserve">m</t>
  </si>
  <si>
    <t xml:space="preserve">Cinta microperforada, de fibra de vidrio, "PLACO", para acabado de juntas de placas de yeso laminado en sistemas de alta resistencia a la humedad.</t>
  </si>
  <si>
    <t xml:space="preserve">mt12plm015a</t>
  </si>
  <si>
    <t xml:space="preserve">kg</t>
  </si>
  <si>
    <t xml:space="preserve">Pasta de secado, Promix Hydro "PLACO", con aditivo hidrófugo; Euroclase B-s1, d0 de reacción al fuego, según UNE-EN 13501-1, rango de temperatura de trabajo de 10 a 30°C, para aplicación manual con cinta de juntas, según UNE-EN 13963; para el tratamiento de las juntas de las placas de yeso laminado.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</si>
  <si>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</si>
  <si>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</si>
  <si>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</si>
  <si>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</si>
  <si>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</si>
  <si>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</si>
  <si>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</si>
  <si>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</si>
  <si>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</si>
  <si>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</si>
  <si>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</si>
  <si>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</si>
  <si>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</si>
  <si>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</si>
  <si>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</si>
  <si>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</si>
  <si>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</si>
  <si>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</si>
  <si>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</si>
  <si>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</si>
  <si>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</si>
  <si>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</si>
  <si>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15283-1:2008+A1:2009</t>
  </si>
  <si>
    <t xml:space="preserve">3/4</t>
  </si>
  <si>
    <t xml:space="preserve">Placas de yeso laminado reforzadas con fibras- Definiciones, requisitos y métodos de ensayo. Parte 1: Placas de yeso laminado reforzadas con tejido de fibra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</si>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</sst>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7.65" customWidth="1"/>
    <col min="5" max="5" width="69.1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1.8</v>
      </c>
      <c r="H10" s="11"/>
      <c r="I10" s="12">
        <v>0.93</v>
      </c>
      <c r="J10" s="12">
        <f ca="1">ROUND(INDIRECT(ADDRESS(ROW()+(0), COLUMN()+(-3), 1))*INDIRECT(ADDRESS(ROW()+(0), COLUMN()+(-1), 1)), 2)</f>
        <v>1.67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1.8</v>
      </c>
      <c r="H11" s="11"/>
      <c r="I11" s="12">
        <v>0.3</v>
      </c>
      <c r="J11" s="12">
        <f ca="1">ROUND(INDIRECT(ADDRESS(ROW()+(0), COLUMN()+(-3), 1))*INDIRECT(ADDRESS(ROW()+(0), COLUMN()+(-1), 1)), 2)</f>
        <v>0.54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3</v>
      </c>
      <c r="H12" s="11"/>
      <c r="I12" s="12">
        <v>1.75</v>
      </c>
      <c r="J12" s="12">
        <f ca="1">ROUND(INDIRECT(ADDRESS(ROW()+(0), COLUMN()+(-3), 1))*INDIRECT(ADDRESS(ROW()+(0), COLUMN()+(-1), 1)), 2)</f>
        <v>5.25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0.16</v>
      </c>
      <c r="H13" s="11"/>
      <c r="I13" s="12">
        <v>0.31</v>
      </c>
      <c r="J13" s="12">
        <f ca="1">ROUND(INDIRECT(ADDRESS(ROW()+(0), COLUMN()+(-3), 1))*INDIRECT(ADDRESS(ROW()+(0), COLUMN()+(-1), 1)), 2)</f>
        <v>0.05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</v>
      </c>
      <c r="H14" s="11"/>
      <c r="I14" s="12">
        <v>0.02</v>
      </c>
      <c r="J14" s="12">
        <f ca="1">ROUND(INDIRECT(ADDRESS(ROW()+(0), COLUMN()+(-3), 1))*INDIRECT(ADDRESS(ROW()+(0), COLUMN()+(-1), 1)), 2)</f>
        <v>0.02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1.05</v>
      </c>
      <c r="H15" s="11"/>
      <c r="I15" s="12">
        <v>22.7</v>
      </c>
      <c r="J15" s="12">
        <f ca="1">ROUND(INDIRECT(ADDRESS(ROW()+(0), COLUMN()+(-3), 1))*INDIRECT(ADDRESS(ROW()+(0), COLUMN()+(-1), 1)), 2)</f>
        <v>23.84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10</v>
      </c>
      <c r="H16" s="11"/>
      <c r="I16" s="12">
        <v>0.05</v>
      </c>
      <c r="J16" s="12">
        <f ca="1">ROUND(INDIRECT(ADDRESS(ROW()+(0), COLUMN()+(-3), 1))*INDIRECT(ADDRESS(ROW()+(0), COLUMN()+(-1), 1)), 2)</f>
        <v>0.5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1.4</v>
      </c>
      <c r="H17" s="11"/>
      <c r="I17" s="12">
        <v>0.12</v>
      </c>
      <c r="J17" s="12">
        <f ca="1">ROUND(INDIRECT(ADDRESS(ROW()+(0), COLUMN()+(-3), 1))*INDIRECT(ADDRESS(ROW()+(0), COLUMN()+(-1), 1)), 2)</f>
        <v>0.17</v>
      </c>
    </row>
    <row r="18" spans="1:10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3">
        <v>0.3</v>
      </c>
      <c r="H18" s="13"/>
      <c r="I18" s="14">
        <v>5.68</v>
      </c>
      <c r="J18" s="14">
        <f ca="1">ROUND(INDIRECT(ADDRESS(ROW()+(0), COLUMN()+(-3), 1))*INDIRECT(ADDRESS(ROW()+(0), COLUMN()+(-1), 1)), 2)</f>
        <v>1.7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33.74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0.54</v>
      </c>
      <c r="H21" s="11"/>
      <c r="I21" s="12">
        <v>23.16</v>
      </c>
      <c r="J21" s="12">
        <f ca="1">ROUND(INDIRECT(ADDRESS(ROW()+(0), COLUMN()+(-3), 1))*INDIRECT(ADDRESS(ROW()+(0), COLUMN()+(-1), 1)), 2)</f>
        <v>12.51</v>
      </c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0.54</v>
      </c>
      <c r="H22" s="13"/>
      <c r="I22" s="14">
        <v>21.78</v>
      </c>
      <c r="J22" s="14">
        <f ca="1">ROUND(INDIRECT(ADDRESS(ROW()+(0), COLUMN()+(-3), 1))*INDIRECT(ADDRESS(ROW()+(0), COLUMN()+(-1), 1)), 2)</f>
        <v>11.76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1))), 2)</f>
        <v>24.27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1)),INDIRECT(ADDRESS(ROW()+(-6), COLUMN()+(1), 1))), 2)</f>
        <v>58.01</v>
      </c>
      <c r="J25" s="14">
        <f ca="1">ROUND(INDIRECT(ADDRESS(ROW()+(0), COLUMN()+(-3), 1))*INDIRECT(ADDRESS(ROW()+(0), COLUMN()+(-1), 1))/100, 2)</f>
        <v>1.16</v>
      </c>
    </row>
    <row r="26" spans="1:10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1)),INDIRECT(ADDRESS(ROW()+(-7), COLUMN()+(0), 1))), 2)</f>
        <v>59.17</v>
      </c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112006</v>
      </c>
      <c r="G30" s="29"/>
      <c r="H30" s="29">
        <v>112007</v>
      </c>
      <c r="I30" s="29"/>
      <c r="J30" s="29" t="s">
        <v>58</v>
      </c>
    </row>
    <row r="31" spans="1:10" ht="24.0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2" spans="1:10" ht="13.50" thickBot="1" customHeight="1">
      <c r="A32" s="32" t="s">
        <v>60</v>
      </c>
      <c r="B32" s="32"/>
      <c r="C32" s="32"/>
      <c r="D32" s="32"/>
      <c r="E32" s="32"/>
      <c r="F32" s="33">
        <v>112007</v>
      </c>
      <c r="G32" s="33"/>
      <c r="H32" s="33">
        <v>112007</v>
      </c>
      <c r="I32" s="33"/>
      <c r="J32" s="33"/>
    </row>
    <row r="33" spans="1:10" ht="13.50" thickBot="1" customHeight="1">
      <c r="A33" s="28" t="s">
        <v>61</v>
      </c>
      <c r="B33" s="28"/>
      <c r="C33" s="28"/>
      <c r="D33" s="28"/>
      <c r="E33" s="28"/>
      <c r="F33" s="29">
        <v>162010</v>
      </c>
      <c r="G33" s="29"/>
      <c r="H33" s="29">
        <v>162011</v>
      </c>
      <c r="I33" s="29"/>
      <c r="J33" s="29" t="s">
        <v>62</v>
      </c>
    </row>
    <row r="34" spans="1:10" ht="24.00" thickBot="1" customHeight="1">
      <c r="A34" s="32" t="s">
        <v>63</v>
      </c>
      <c r="B34" s="32"/>
      <c r="C34" s="32"/>
      <c r="D34" s="32"/>
      <c r="E34" s="32"/>
      <c r="F34" s="33"/>
      <c r="G34" s="33"/>
      <c r="H34" s="33"/>
      <c r="I34" s="33"/>
      <c r="J34" s="33"/>
    </row>
    <row r="35" spans="1:10" ht="13.50" thickBot="1" customHeight="1">
      <c r="A35" s="28" t="s">
        <v>64</v>
      </c>
      <c r="B35" s="28"/>
      <c r="C35" s="28"/>
      <c r="D35" s="28"/>
      <c r="E35" s="28"/>
      <c r="F35" s="29">
        <v>132006</v>
      </c>
      <c r="G35" s="29"/>
      <c r="H35" s="29">
        <v>132007</v>
      </c>
      <c r="I35" s="29"/>
      <c r="J35" s="29" t="s">
        <v>65</v>
      </c>
    </row>
    <row r="36" spans="1:10" ht="13.50" thickBot="1" customHeight="1">
      <c r="A36" s="30" t="s">
        <v>66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32" t="s">
        <v>67</v>
      </c>
      <c r="B37" s="32"/>
      <c r="C37" s="32"/>
      <c r="D37" s="32"/>
      <c r="E37" s="32"/>
      <c r="F37" s="33">
        <v>112007</v>
      </c>
      <c r="G37" s="33"/>
      <c r="H37" s="33">
        <v>112007</v>
      </c>
      <c r="I37" s="33"/>
      <c r="J37" s="33"/>
    </row>
    <row r="40" spans="1:1" ht="33.75" thickBot="1" customHeight="1">
      <c r="A40" s="1" t="s">
        <v>68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8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0"/>
    <mergeCell ref="H30:I30"/>
    <mergeCell ref="J30:J32"/>
    <mergeCell ref="A31:E31"/>
    <mergeCell ref="F31:G31"/>
    <mergeCell ref="H31:I31"/>
    <mergeCell ref="A32:E32"/>
    <mergeCell ref="F32:G32"/>
    <mergeCell ref="H32:I32"/>
    <mergeCell ref="A33:E33"/>
    <mergeCell ref="F33:G34"/>
    <mergeCell ref="H33:I34"/>
    <mergeCell ref="J33:J34"/>
    <mergeCell ref="A34:E34"/>
    <mergeCell ref="A35:E35"/>
    <mergeCell ref="F35:G35"/>
    <mergeCell ref="H35:I35"/>
    <mergeCell ref="J35:J37"/>
    <mergeCell ref="A36:E36"/>
    <mergeCell ref="F36:G36"/>
    <mergeCell ref="H36:I36"/>
    <mergeCell ref="A37:E37"/>
    <mergeCell ref="F37:G37"/>
    <mergeCell ref="H37:I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