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<sst xmlns="http://schemas.openxmlformats.org/spreadsheetml/2006/main" count="71" uniqueCount="71">
  <si>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</si>
  <si>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RTC048</t>
  </si>
  <si>
    <t xml:space="preserve">m²</t>
  </si>
  <si>
    <t xml:space="preserve">Falso techo continuo de placas de yeso laminado, de alta resistencia a la humedad. Sistema "PLACO".</t>
  </si>
  <si>
    <r>
      <rPr>
        <sz val="8.25"/>
        <color rgb="FF000000"/>
        <rFont val="Arial"/>
        <family val="2"/>
      </rPr>
      <t xml:space="preserve">Falso techo continuo suspendido, liso, situado a una altura menor de 4 m, con nivel de calidad del acabado estándar (Q2). Sistema Placo Hydro Plus "PLACO", constituido por: ESTRUCTURA: estructura metálica de perfiles primarios F530 "PLACO"; PLACAS: una capa de placas de yeso laminado GM-FH1 / UNE-EN 15283-2 - 1200 / 2000 / 12,5 / con los bordes longitudinales afinados, Glasroc X 13 "PLACO". Incluso fijaciones para el anclaje de los perfiles, tornillería para la fijación de las placas, pasta de secado Promix Hydro "PLACO", cinta microperforada, de fibra de vidrio, "PLACO"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</si>
  <si>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</si>
  <si>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</si>
  <si>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</si>
  <si>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</si>
  <si>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</si>
  <si>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</si>
  <si>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</si>
  <si>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mt12ple010b</t>
  </si>
  <si>
    <t xml:space="preserve">Ud</t>
  </si>
  <si>
    <t xml:space="preserve">Varilla roscada galvanizada "PLACO", de 6 mm de diámetro y 1000 mm de longitud.</t>
  </si>
  <si>
    <t xml:space="preserve">mt12ple020</t>
  </si>
  <si>
    <t xml:space="preserve">Ud</t>
  </si>
  <si>
    <t xml:space="preserve">Horquilla de cuelgue F-530 "PLACO".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</si>
  <si>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</si>
  <si>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</si>
  <si>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</si>
  <si>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mt12ple030</t>
  </si>
  <si>
    <t xml:space="preserve">Ud</t>
  </si>
  <si>
    <t xml:space="preserve">Pieza de empalme F-530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</si>
  <si>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</si>
  <si>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</si>
  <si>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</si>
  <si>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mt12plk010femac</t>
  </si>
  <si>
    <t xml:space="preserve">m²</t>
  </si>
  <si>
    <t xml:space="preserve">Placa de yeso laminado GM-FH1 / UNE-EN 15283-2 - 1200 / 2000 / 12,5 / con los bordes longitudinales afinados, Glasroc X 13 "PLACO", formada por un núcleo de yeso revestido por las dos caras con fibra de vidrio con tratamiento hidrófobo.</t>
  </si>
  <si>
    <t xml:space="preserve">mt12plt025b</t>
  </si>
  <si>
    <t xml:space="preserve">Ud</t>
  </si>
  <si>
    <t xml:space="preserve">Tornillo autoperforante THTPF 25 "PLACO", con cabeza de trompeta, de 25 mm de longitud.</t>
  </si>
  <si>
    <t xml:space="preserve">mt12plj050</t>
  </si>
  <si>
    <t xml:space="preserve">m</t>
  </si>
  <si>
    <t xml:space="preserve">Cinta microperforada, de fibra de vidrio, "PLACO", para acabado de juntas de placas de yeso laminado en sistemas de alta resistencia a la humedad.</t>
  </si>
  <si>
    <t xml:space="preserve">mt12plm015a</t>
  </si>
  <si>
    <t xml:space="preserve">kg</t>
  </si>
  <si>
    <t xml:space="preserve">Pasta de secado, Promix Hydro "PLACO", con aditivo hidrófugo; Euroclase B-s1, d0 de reacción al fuego, según UNE-EN 13501-1, rango de temperatura de trabajo de 10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</si>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</sst>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1.8</v>
      </c>
      <c r="H10" s="11"/>
      <c r="I10" s="12">
        <v>0.93</v>
      </c>
      <c r="J10" s="12">
        <f ca="1">ROUND(INDIRECT(ADDRESS(ROW()+(0), COLUMN()+(-3), 1))*INDIRECT(ADDRESS(ROW()+(0), COLUMN()+(-1), 1)), 2)</f>
        <v>1.67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1.8</v>
      </c>
      <c r="H11" s="11"/>
      <c r="I11" s="12">
        <v>0.3</v>
      </c>
      <c r="J11" s="12">
        <f ca="1">ROUND(INDIRECT(ADDRESS(ROW()+(0), COLUMN()+(-3), 1))*INDIRECT(ADDRESS(ROW()+(0), COLUMN()+(-1), 1)), 2)</f>
        <v>0.54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</v>
      </c>
      <c r="H12" s="11"/>
      <c r="I12" s="12">
        <v>1.75</v>
      </c>
      <c r="J12" s="12">
        <f ca="1">ROUND(INDIRECT(ADDRESS(ROW()+(0), COLUMN()+(-3), 1))*INDIRECT(ADDRESS(ROW()+(0), COLUMN()+(-1), 1)), 2)</f>
        <v>5.25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0.16</v>
      </c>
      <c r="H13" s="11"/>
      <c r="I13" s="12">
        <v>0.31</v>
      </c>
      <c r="J13" s="12">
        <f ca="1">ROUND(INDIRECT(ADDRESS(ROW()+(0), COLUMN()+(-3), 1))*INDIRECT(ADDRESS(ROW()+(0), COLUMN()+(-1), 1)), 2)</f>
        <v>0.05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0.02</v>
      </c>
      <c r="J14" s="12">
        <f ca="1">ROUND(INDIRECT(ADDRESS(ROW()+(0), COLUMN()+(-3), 1))*INDIRECT(ADDRESS(ROW()+(0), COLUMN()+(-1), 1)), 2)</f>
        <v>0.02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22.7</v>
      </c>
      <c r="J15" s="12">
        <f ca="1">ROUND(INDIRECT(ADDRESS(ROW()+(0), COLUMN()+(-3), 1))*INDIRECT(ADDRESS(ROW()+(0), COLUMN()+(-1), 1)), 2)</f>
        <v>23.84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10</v>
      </c>
      <c r="H16" s="11"/>
      <c r="I16" s="12">
        <v>0.05</v>
      </c>
      <c r="J16" s="12">
        <f ca="1">ROUND(INDIRECT(ADDRESS(ROW()+(0), COLUMN()+(-3), 1))*INDIRECT(ADDRESS(ROW()+(0), COLUMN()+(-1), 1)), 2)</f>
        <v>0.5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1.4</v>
      </c>
      <c r="H17" s="11"/>
      <c r="I17" s="12">
        <v>0.12</v>
      </c>
      <c r="J17" s="12">
        <f ca="1">ROUND(INDIRECT(ADDRESS(ROW()+(0), COLUMN()+(-3), 1))*INDIRECT(ADDRESS(ROW()+(0), COLUMN()+(-1), 1)), 2)</f>
        <v>0.17</v>
      </c>
    </row>
    <row r="18" spans="1:10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0.3</v>
      </c>
      <c r="H18" s="13"/>
      <c r="I18" s="14">
        <v>5.68</v>
      </c>
      <c r="J18" s="14">
        <f ca="1">ROUND(INDIRECT(ADDRESS(ROW()+(0), COLUMN()+(-3), 1))*INDIRECT(ADDRESS(ROW()+(0), COLUMN()+(-1), 1)), 2)</f>
        <v>1.7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33.74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0.54</v>
      </c>
      <c r="H21" s="11"/>
      <c r="I21" s="12">
        <v>23.16</v>
      </c>
      <c r="J21" s="12">
        <f ca="1">ROUND(INDIRECT(ADDRESS(ROW()+(0), COLUMN()+(-3), 1))*INDIRECT(ADDRESS(ROW()+(0), COLUMN()+(-1), 1)), 2)</f>
        <v>12.51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0.54</v>
      </c>
      <c r="H22" s="13"/>
      <c r="I22" s="14">
        <v>21.78</v>
      </c>
      <c r="J22" s="14">
        <f ca="1">ROUND(INDIRECT(ADDRESS(ROW()+(0), COLUMN()+(-3), 1))*INDIRECT(ADDRESS(ROW()+(0), COLUMN()+(-1), 1)), 2)</f>
        <v>11.76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24.27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58.01</v>
      </c>
      <c r="J25" s="14">
        <f ca="1">ROUND(INDIRECT(ADDRESS(ROW()+(0), COLUMN()+(-3), 1))*INDIRECT(ADDRESS(ROW()+(0), COLUMN()+(-1), 1))/100, 2)</f>
        <v>1.16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59.17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3" spans="1:10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162011</v>
      </c>
      <c r="I33" s="29"/>
      <c r="J33" s="29" t="s">
        <v>62</v>
      </c>
    </row>
    <row r="34" spans="1:10" ht="24.0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</row>
    <row r="36" spans="1:10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