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<sst xmlns="http://schemas.openxmlformats.org/spreadsheetml/2006/main" count="52" uniqueCount="52">
  <si>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</si>
  <si>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RTM031</t>
  </si>
  <si>
    <t xml:space="preserve">m²</t>
  </si>
  <si>
    <t xml:space="preserve">Falso techo continuo de paneles de MDF. Sistema "DECUSTIK".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</si>
  <si>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estructura metálica de acero galvanizado de perfiles primarios de 60 mm de anchura, con una modulación de 600 mm y suspendidos del forjado o elemento soporte de hormigón con horquillas de cuelgue y varillas cada 600 mm; PANELES: paneles formados por listones de MDF de 31x35 mm de sección, PE018 "DECUSTIK", rechapado con chapa de madera de roble, acabado barnizado, con barniz ignífugo, de 1200x600 mm y 58 mm de espesor, de superficie ranurada, con la cara posterior con un velo acústico de 15 mm de espesor, color negro, con mecanizado lateral recto D+.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</si>
  <si>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</si>
  <si>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</si>
  <si>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</si>
  <si>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</si>
  <si>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</si>
  <si>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</si>
  <si>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</si>
  <si>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mt12dec020b</t>
  </si>
  <si>
    <t xml:space="preserve">m²</t>
  </si>
  <si>
    <t xml:space="preserve">Panel formado por listones de MDF de 31x35 mm de sección, PE018 "DECUSTIK", rechapado con chapa de madera de roble, acabado barnizado, con barniz ignífugo, de 1200x600 mm y 58 mm de espesor, de superficie ranurada, con la cara posterior con un velo acústico de 15 mm de espesor, color negro, con mecanizado lateral recto D+, Euroclase B-s2, d0 de reacción al fuego según UNE-EN 13501-1.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</si>
  <si>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</si>
  <si>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</si>
  <si>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</si>
  <si>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</si>
  <si>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</si>
  <si>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</si>
  <si>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</si>
  <si>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</si>
  <si>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</si>
  <si>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mt12psg190</t>
  </si>
  <si>
    <t xml:space="preserve">Ud</t>
  </si>
  <si>
    <t xml:space="preserve">Varilla de cuelgue.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</si>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</sst>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215.29</v>
      </c>
      <c r="J10" s="12">
        <f ca="1">ROUND(INDIRECT(ADDRESS(ROW()+(0), COLUMN()+(-3), 1))*INDIRECT(ADDRESS(ROW()+(0), COLUMN()+(-1), 1)), 2)</f>
        <v>215.29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1.72</v>
      </c>
      <c r="H11" s="11"/>
      <c r="I11" s="12">
        <v>0.84</v>
      </c>
      <c r="J11" s="12">
        <f ca="1">ROUND(INDIRECT(ADDRESS(ROW()+(0), COLUMN()+(-3), 1))*INDIRECT(ADDRESS(ROW()+(0), COLUMN()+(-1), 1)), 2)</f>
        <v>1.44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1.59</v>
      </c>
      <c r="H12" s="11"/>
      <c r="I12" s="12">
        <v>0.69</v>
      </c>
      <c r="J12" s="12">
        <f ca="1">ROUND(INDIRECT(ADDRESS(ROW()+(0), COLUMN()+(-3), 1))*INDIRECT(ADDRESS(ROW()+(0), COLUMN()+(-1), 1)), 2)</f>
        <v>1.1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0.58</v>
      </c>
      <c r="H13" s="11"/>
      <c r="I13" s="12">
        <v>0.87</v>
      </c>
      <c r="J13" s="12">
        <f ca="1">ROUND(INDIRECT(ADDRESS(ROW()+(0), COLUMN()+(-3), 1))*INDIRECT(ADDRESS(ROW()+(0), COLUMN()+(-1), 1)), 2)</f>
        <v>0.5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1.59</v>
      </c>
      <c r="H14" s="13"/>
      <c r="I14" s="14">
        <v>0.37</v>
      </c>
      <c r="J14" s="14">
        <f ca="1">ROUND(INDIRECT(ADDRESS(ROW()+(0), COLUMN()+(-3), 1))*INDIRECT(ADDRESS(ROW()+(0), COLUMN()+(-1), 1)), 2)</f>
        <v>0.59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218.92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0.23</v>
      </c>
      <c r="H17" s="11"/>
      <c r="I17" s="12">
        <v>23.16</v>
      </c>
      <c r="J17" s="12">
        <f ca="1">ROUND(INDIRECT(ADDRESS(ROW()+(0), COLUMN()+(-3), 1))*INDIRECT(ADDRESS(ROW()+(0), COLUMN()+(-1), 1)), 2)</f>
        <v>5.33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0.23</v>
      </c>
      <c r="H18" s="13"/>
      <c r="I18" s="14">
        <v>21.78</v>
      </c>
      <c r="J18" s="14">
        <f ca="1">ROUND(INDIRECT(ADDRESS(ROW()+(0), COLUMN()+(-3), 1))*INDIRECT(ADDRESS(ROW()+(0), COLUMN()+(-1), 1)), 2)</f>
        <v>5.01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10.34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229.26</v>
      </c>
      <c r="J21" s="14">
        <f ca="1">ROUND(INDIRECT(ADDRESS(ROW()+(0), COLUMN()+(-3), 1))*INDIRECT(ADDRESS(ROW()+(0), COLUMN()+(-1), 1))/100, 2)</f>
        <v>4.59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233.85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