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<sst xmlns="http://schemas.openxmlformats.org/spreadsheetml/2006/main" count="39" uniqueCount="39">
  <si>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</si>
  <si>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</si>
  <si>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</si>
  <si>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</si>
  <si>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básica, blanco, de 525x395 mm, con asiento y tapa lacados.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</si>
  <si>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</si>
  <si>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</si>
  <si>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</si>
  <si>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</si>
  <si>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</si>
  <si>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</si>
  <si>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</si>
  <si>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mt30ips020ci</t>
  </si>
  <si>
    <t xml:space="preserve">Ud</t>
  </si>
  <si>
    <t xml:space="preserve">Inodoro de porcelana sanitaria, suspendido, con salida para conexión horizontal, gama básica, blanco, de 525x395 mm, con asiento y tapa lacados, según UNE-EN 997.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</si>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</sst>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218.77</v>
      </c>
      <c r="I10" s="12">
        <f ca="1">ROUND(INDIRECT(ADDRESS(ROW()+(0), COLUMN()+(-3), 1))*INDIRECT(ADDRESS(ROW()+(0), COLUMN()+(-1), 1)), 2)</f>
        <v>218.77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0.012</v>
      </c>
      <c r="G11" s="13"/>
      <c r="H11" s="14">
        <v>7.5</v>
      </c>
      <c r="I11" s="14">
        <f ca="1">ROUND(INDIRECT(ADDRESS(ROW()+(0), COLUMN()+(-3), 1))*INDIRECT(ADDRESS(ROW()+(0), COLUMN()+(-1), 1)), 2)</f>
        <v>0.09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218.86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3">
        <v>1.69</v>
      </c>
      <c r="G14" s="13"/>
      <c r="H14" s="14">
        <v>23.16</v>
      </c>
      <c r="I14" s="14">
        <f ca="1">ROUND(INDIRECT(ADDRESS(ROW()+(0), COLUMN()+(-3), 1))*INDIRECT(ADDRESS(ROW()+(0), COLUMN()+(-1), 1)), 2)</f>
        <v>39.14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1))), 2)</f>
        <v>39.14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9"/>
      <c r="F17" s="13">
        <v>2</v>
      </c>
      <c r="G17" s="13"/>
      <c r="H17" s="14">
        <f ca="1">ROUND(SUM(INDIRECT(ADDRESS(ROW()+(-2), COLUMN()+(1), 1)),INDIRECT(ADDRESS(ROW()+(-5), COLUMN()+(1), 1))), 2)</f>
        <v>258</v>
      </c>
      <c r="I17" s="14">
        <f ca="1">ROUND(INDIRECT(ADDRESS(ROW()+(0), COLUMN()+(-3), 1))*INDIRECT(ADDRESS(ROW()+(0), COLUMN()+(-1), 1))/100, 2)</f>
        <v>5.16</v>
      </c>
      <c r="J17" s="14"/>
    </row>
    <row r="18" spans="1:10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1)),INDIRECT(ADDRESS(ROW()+(-6), COLUMN()+(0), 1))), 2)</f>
        <v>263.16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9">
        <v>1.12201e+006</v>
      </c>
      <c r="F22" s="29"/>
      <c r="G22" s="29">
        <v>162013</v>
      </c>
      <c r="H22" s="29"/>
      <c r="I22" s="29"/>
      <c r="J22" s="29">
        <v>4</v>
      </c>
    </row>
    <row r="23" spans="1:10" ht="13.50" thickBot="1" customHeight="1">
      <c r="A23" s="30" t="s">
        <v>34</v>
      </c>
      <c r="B23" s="30"/>
      <c r="C23" s="30"/>
      <c r="D23" s="30"/>
      <c r="E23" s="31"/>
      <c r="F23" s="31"/>
      <c r="G23" s="31"/>
      <c r="H23" s="31"/>
      <c r="I23" s="31"/>
      <c r="J23" s="31"/>
    </row>
    <row r="24" spans="1:10" ht="13.50" thickBot="1" customHeight="1">
      <c r="A24" s="32" t="s">
        <v>35</v>
      </c>
      <c r="B24" s="32"/>
      <c r="C24" s="32"/>
      <c r="D24" s="32"/>
      <c r="E24" s="33">
        <v>132013</v>
      </c>
      <c r="F24" s="33"/>
      <c r="G24" s="33">
        <v>132013</v>
      </c>
      <c r="H24" s="33"/>
      <c r="I24" s="33"/>
      <c r="J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H12"/>
    <mergeCell ref="I12:J12"/>
    <mergeCell ref="A13:B13"/>
    <mergeCell ref="D13:G13"/>
    <mergeCell ref="I13:J13"/>
    <mergeCell ref="A14:B14"/>
    <mergeCell ref="D14:E14"/>
    <mergeCell ref="F14:G14"/>
    <mergeCell ref="I14:J14"/>
    <mergeCell ref="A15:B15"/>
    <mergeCell ref="D15:E15"/>
    <mergeCell ref="F15:H15"/>
    <mergeCell ref="I15:J15"/>
    <mergeCell ref="A16:B16"/>
    <mergeCell ref="D16:G16"/>
    <mergeCell ref="I16:J16"/>
    <mergeCell ref="A17:B17"/>
    <mergeCell ref="D17:E17"/>
    <mergeCell ref="F17:G17"/>
    <mergeCell ref="I17:J17"/>
    <mergeCell ref="A18:E18"/>
    <mergeCell ref="F18:H18"/>
    <mergeCell ref="I18:J18"/>
    <mergeCell ref="A21:D21"/>
    <mergeCell ref="E21:F21"/>
    <mergeCell ref="G21:I21"/>
    <mergeCell ref="A22:D22"/>
    <mergeCell ref="E22:F22"/>
    <mergeCell ref="G22:I22"/>
    <mergeCell ref="J22:J24"/>
    <mergeCell ref="A23:D23"/>
    <mergeCell ref="E23:F23"/>
    <mergeCell ref="G23:I23"/>
    <mergeCell ref="A24:D24"/>
    <mergeCell ref="E24:F24"/>
    <mergeCell ref="G24:I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