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<sst xmlns="http://schemas.openxmlformats.org/spreadsheetml/2006/main" count="42" uniqueCount="42">
  <si>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</si>
  <si>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SAI030</t>
  </si>
  <si>
    <t xml:space="preserve">Ud</t>
  </si>
  <si>
    <t xml:space="preserve">Inodoro adosado a pared, de porcelana sanitaria.</t>
  </si>
  <si>
    <r>
      <rPr>
        <sz val="8.25"/>
        <color rgb="FF000000"/>
        <rFont val="Arial"/>
        <family val="2"/>
      </rPr>
      <t xml:space="preserve">Inodoro, de porcelana sanitaria, acabado termoesmaltado, color blanco, de 350x510x425 mm, sin brida ni borde de descarga para facilitar la limpieza, con asiento y tapa de inodoro, de Duroplast, con tratamiento antibacteriano.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</si>
  <si>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</si>
  <si>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</si>
  <si>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</si>
  <si>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</si>
  <si>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</si>
  <si>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</si>
  <si>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</si>
  <si>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mt30sng120a</t>
  </si>
  <si>
    <t xml:space="preserve">Ud</t>
  </si>
  <si>
    <t xml:space="preserve">Inodoro, de porcelana sanitaria, acabado termoesmaltado, color blanco, de 350x510x425 mm, sin brida ni borde de descarga para facilitar la limpieza, según UNE-EN 997, con elementos de fijación, para adosar a la pared.</t>
  </si>
  <si>
    <t xml:space="preserve">mt30sng111a</t>
  </si>
  <si>
    <t xml:space="preserve">Ud</t>
  </si>
  <si>
    <t xml:space="preserve">Asiento y tapa de inodoro, de Duroplast, con tratamiento antibacteriano.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</si>
  <si>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</si>
  <si>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</si>
  <si>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</si>
  <si>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</si>
  <si>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</si>
  <si>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</si>
  <si>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</si>
  <si>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</si>
  <si>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</si>
  <si>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</si>
  <si>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</si>
  <si>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</si>
  <si>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299,72€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</si>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</sst>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461.24</v>
      </c>
      <c r="I10" s="12">
        <f ca="1">ROUND(INDIRECT(ADDRESS(ROW()+(0), COLUMN()+(-3), 1))*INDIRECT(ADDRESS(ROW()+(0), COLUMN()+(-1), 1)), 2)</f>
        <v>461.24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124.74</v>
      </c>
      <c r="I11" s="12">
        <f ca="1">ROUND(INDIRECT(ADDRESS(ROW()+(0), COLUMN()+(-3), 1))*INDIRECT(ADDRESS(ROW()+(0), COLUMN()+(-1), 1)), 2)</f>
        <v>124.74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0.012</v>
      </c>
      <c r="G12" s="13"/>
      <c r="H12" s="14">
        <v>7.5</v>
      </c>
      <c r="I12" s="14">
        <f ca="1">ROUND(INDIRECT(ADDRESS(ROW()+(0), COLUMN()+(-3), 1))*INDIRECT(ADDRESS(ROW()+(0), COLUMN()+(-1), 1)), 2)</f>
        <v>0.09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586.07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1.69</v>
      </c>
      <c r="G15" s="13"/>
      <c r="H15" s="14">
        <v>23.16</v>
      </c>
      <c r="I15" s="14">
        <f ca="1">ROUND(INDIRECT(ADDRESS(ROW()+(0), COLUMN()+(-3), 1))*INDIRECT(ADDRESS(ROW()+(0), COLUMN()+(-1), 1)), 2)</f>
        <v>39.14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39.14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625.21</v>
      </c>
      <c r="I18" s="14">
        <f ca="1">ROUND(INDIRECT(ADDRESS(ROW()+(0), COLUMN()+(-3), 1))*INDIRECT(ADDRESS(ROW()+(0), COLUMN()+(-1), 1))/100, 2)</f>
        <v>12.5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637.71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162013</v>
      </c>
      <c r="H23" s="29"/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32" t="s">
        <v>38</v>
      </c>
      <c r="B25" s="32"/>
      <c r="C25" s="32"/>
      <c r="D25" s="32"/>
      <c r="E25" s="33">
        <v>132013</v>
      </c>
      <c r="F25" s="33"/>
      <c r="G25" s="33">
        <v>132013</v>
      </c>
      <c r="H25" s="33"/>
      <c r="I25" s="33"/>
      <c r="J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3"/>
    <mergeCell ref="G23:I23"/>
    <mergeCell ref="J23:J25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