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<sst xmlns="http://schemas.openxmlformats.org/spreadsheetml/2006/main" count="41" uniqueCount="41">
  <si>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</si>
  <si>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</si>
  <si>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</si>
  <si>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</si>
  <si>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esquina mural, de porcelana sanitaria, acabado termoesmaltado, color blanco, de 415x410x165 mm, con un orificio para la grifería y rebosadero, con válvula de desagüe de latón cromado y juego de fijación de 2 piezas, con pedestal de lavabo,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</si>
  <si>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</si>
  <si>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</si>
  <si>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</si>
  <si>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</si>
  <si>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</si>
  <si>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</si>
  <si>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</si>
  <si>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mt30seg012a</t>
  </si>
  <si>
    <t xml:space="preserve">Ud</t>
  </si>
  <si>
    <t xml:space="preserve">Lavamanos de esquina mural, de porcelana sanitaria, acabado termoesmaltado, color blanco, de 415x410x165 mm, con un orificio para la grifería y rebosadero, según UNE 67001.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</si>
  <si>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</si>
  <si>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</si>
  <si>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</si>
  <si>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</si>
  <si>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</si>
  <si>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</si>
  <si>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mt30asg070aa</t>
  </si>
  <si>
    <t xml:space="preserve">Ud</t>
  </si>
  <si>
    <t xml:space="preserve">Sifón botella de ABS, acabado brillante imitación cromo, con salida de 32 mm de diámetro exterior, para lavabo, con embellecedor.</t>
  </si>
  <si>
    <t xml:space="preserve">mt30seg022a</t>
  </si>
  <si>
    <t xml:space="preserve">Ud</t>
  </si>
  <si>
    <t xml:space="preserve">Pedestal de lavabo,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</si>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</sst>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58.69</v>
      </c>
      <c r="H10" s="12">
        <f ca="1">ROUND(INDIRECT(ADDRESS(ROW()+(0), COLUMN()+(-2), 1))*INDIRECT(ADDRESS(ROW()+(0), COLUMN()+(-1), 1)), 2)</f>
        <v>58.69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55.68</v>
      </c>
      <c r="H11" s="12">
        <f ca="1">ROUND(INDIRECT(ADDRESS(ROW()+(0), COLUMN()+(-2), 1))*INDIRECT(ADDRESS(ROW()+(0), COLUMN()+(-1), 1)), 2)</f>
        <v>55.68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12.8</v>
      </c>
      <c r="H12" s="12">
        <f ca="1">ROUND(INDIRECT(ADDRESS(ROW()+(0), COLUMN()+(-2), 1))*INDIRECT(ADDRESS(ROW()+(0), COLUMN()+(-1), 1)), 2)</f>
        <v>12.8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47.24</v>
      </c>
      <c r="H13" s="12">
        <f ca="1">ROUND(INDIRECT(ADDRESS(ROW()+(0), COLUMN()+(-2), 1))*INDIRECT(ADDRESS(ROW()+(0), COLUMN()+(-1), 1)), 2)</f>
        <v>47.24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58.69</v>
      </c>
      <c r="H14" s="12">
        <f ca="1">ROUND(INDIRECT(ADDRESS(ROW()+(0), COLUMN()+(-2), 1))*INDIRECT(ADDRESS(ROW()+(0), COLUMN()+(-1), 1)), 2)</f>
        <v>58.69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7.5</v>
      </c>
      <c r="H15" s="14">
        <f ca="1">ROUND(INDIRECT(ADDRESS(ROW()+(0), COLUMN()+(-2), 1))*INDIRECT(ADDRESS(ROW()+(0), COLUMN()+(-1), 1)), 2)</f>
        <v>0.09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233.19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1.69</v>
      </c>
      <c r="G18" s="14">
        <v>23.16</v>
      </c>
      <c r="H18" s="14">
        <f ca="1">ROUND(INDIRECT(ADDRESS(ROW()+(0), COLUMN()+(-2), 1))*INDIRECT(ADDRESS(ROW()+(0), COLUMN()+(-1), 1)), 2)</f>
        <v>39.14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39.14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272.33</v>
      </c>
      <c r="H21" s="14">
        <f ca="1">ROUND(INDIRECT(ADDRESS(ROW()+(0), COLUMN()+(-2), 1))*INDIRECT(ADDRESS(ROW()+(0), COLUMN()+(-1), 1))/100, 2)</f>
        <v>5.45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277.78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