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<sst xmlns="http://schemas.openxmlformats.org/spreadsheetml/2006/main" count="29" uniqueCount="29">
  <si>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</si>
  <si>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</si>
  <si>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</si>
  <si>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lavabo, "PRESTO IBÉRICA".</t>
  </si>
  <si>
    <r>
      <rPr>
        <sz val="8.25"/>
        <color rgb="FF000000"/>
        <rFont val="Arial"/>
        <family val="2"/>
      </rPr>
      <t xml:space="preserve">Grifería electrónica Tecnología Sensia "PRESTO IBÉRICA" formada por grifo electrónico con accionamiento de la descarga por infrarrojos, para lavabo, serie Sensia, modelo Presto Domo Sensia PM 79266 "PRESTO IBÉRICA", con pintura epoxi, con caño fijo, limitador de caudal a 8,5 l/min, fijación rápida, alimentación por transformador 230/12 V (no incluido en este precio). Incluso elementos de conexión, enlaces de alimentación flexibles de 1/2" de diámetro y 600 mm de longitud, transformador 230/12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</si>
  <si>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</si>
  <si>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</si>
  <si>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</si>
  <si>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</si>
  <si>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</si>
  <si>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</si>
  <si>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</si>
  <si>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mt31gsp022hB</t>
  </si>
  <si>
    <t xml:space="preserve">Ud</t>
  </si>
  <si>
    <t xml:space="preserve">Grifo electrónico con accionamiento de la descarga por infrarrojos, para lavabo, serie Sensia, modelo Presto Domo Sensia PM 79266 "PRESTO IBÉRICA", con pintura epoxi, con caño fijo, limitador de caudal a 8,5 l/min, fijación rápida, alimentación por transformador 230/12 V (no incluido en este precio); incluso elementos de conexión, enlaces de alimentación flexibles de 1/2" de diámetro y 600 mm de longitud, transformador 230/12 V, electroválvula, dos válvulas antirretorno y dos llaves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</si>
  <si>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</si>
  <si>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</si>
  <si>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</si>
  <si>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</si>
  <si>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</si>
  <si>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</si>
  <si>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</si>
  <si>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</si>
  <si>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</si>
  <si>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</si>
  <si>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</si>
  <si>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</si>
  <si>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271,95€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</si>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</sst>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73.27"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369.57</v>
      </c>
      <c r="H10" s="12">
        <f ca="1">ROUND(INDIRECT(ADDRESS(ROW()+(0), COLUMN()+(-2), 1))*INDIRECT(ADDRESS(ROW()+(0), COLUMN()+(-1), 1)), 2)</f>
        <v>369.57</v>
      </c>
    </row>
    <row r="11" spans="1:8" ht="13.50" thickBot="1" customHeight="1">
      <c r="A11" s="1" t="s">
        <v>15</v>
      </c>
      <c r="B11" s="1"/>
      <c r="C11" s="10" t="s">
        <v>16</v>
      </c>
      <c r="D11" s="10"/>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370.97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0.563</v>
      </c>
      <c r="G14" s="14">
        <v>23.16</v>
      </c>
      <c r="H14" s="14">
        <f ca="1">ROUND(INDIRECT(ADDRESS(ROW()+(0), COLUMN()+(-2), 1))*INDIRECT(ADDRESS(ROW()+(0), COLUMN()+(-1), 1)), 2)</f>
        <v>13.04</v>
      </c>
    </row>
    <row r="15" spans="1:8" ht="13.50" thickBot="1" customHeight="1">
      <c r="A15" s="15"/>
      <c r="B15" s="15"/>
      <c r="C15" s="15"/>
      <c r="D15" s="15"/>
      <c r="E15" s="15"/>
      <c r="F15" s="9" t="s">
        <v>23</v>
      </c>
      <c r="G15" s="9"/>
      <c r="H15" s="17">
        <f ca="1">ROUND(SUM(INDIRECT(ADDRESS(ROW()+(-1), COLUMN()+(0), 1))), 2)</f>
        <v>13.04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384.01</v>
      </c>
      <c r="H17" s="14">
        <f ca="1">ROUND(INDIRECT(ADDRESS(ROW()+(0), COLUMN()+(-2), 1))*INDIRECT(ADDRESS(ROW()+(0), COLUMN()+(-1), 1))/100, 2)</f>
        <v>7.68</v>
      </c>
    </row>
    <row r="18" spans="1:8" ht="13.50" thickBot="1" customHeight="1">
      <c r="A18" s="21" t="s">
        <v>27</v>
      </c>
      <c r="B18" s="21"/>
      <c r="C18" s="22"/>
      <c r="D18" s="22"/>
      <c r="E18" s="23"/>
      <c r="F18" s="24" t="s">
        <v>28</v>
      </c>
      <c r="G18" s="25"/>
      <c r="H18" s="26">
        <f ca="1">ROUND(SUM(INDIRECT(ADDRESS(ROW()+(-1), COLUMN()+(0), 1)),INDIRECT(ADDRESS(ROW()+(-3), COLUMN()+(0), 1)),INDIRECT(ADDRESS(ROW()+(-6), COLUMN()+(0), 1))), 2)</f>
        <v>391.69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