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<sst xmlns="http://schemas.openxmlformats.org/spreadsheetml/2006/main" count="41" uniqueCount="41">
  <si>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</si>
  <si>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SGS010</t>
  </si>
  <si>
    <t xml:space="preserve">Ud</t>
  </si>
  <si>
    <t xml:space="preserve">Sistema "PRESTO IBÉRICA" de control de grifería individual.</t>
  </si>
  <si>
    <r>
      <rPr>
        <sz val="8.25"/>
        <color rgb="FF000000"/>
        <rFont val="Arial"/>
        <family val="2"/>
      </rPr>
      <t xml:space="preserve">Sistema Dreams "PRESTO IBÉRICA de control de grifería individual, compuesto de: conjunto para control de grifería de urinario, serie Dreams, modelo 96550 "PRESTO IBÉRICA", formado por módulo hidráulico con electroválvula y conexiones macho para las entradas y la salida de agua de 1/2" y módulo electrónico con pantalla táctil para control de funcionamiento y cable eléctrico de conexión, con comunicación vía Wi-Fi, conexión vía Bluetooth para intercambio de archivos, posibilidad de visualización de publicidad (fotos, vídeos y audios), detector de movimiento, fuente de alimentación, restricciones de usuarios, control remoto por software, control de uso y horarios de funcionamiento y control por voz. Incluso tornillos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</si>
  <si>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</si>
  <si>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</si>
  <si>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</si>
  <si>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</si>
  <si>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</si>
  <si>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</si>
  <si>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</si>
  <si>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mt35pib320d</t>
  </si>
  <si>
    <t xml:space="preserve">Ud</t>
  </si>
  <si>
    <t xml:space="preserve">Conjunto para control de grifería de urinario, serie Dreams, modelo 96550 "PRESTO IBÉRICA", formado por módulo hidráulico con electroválvula y conexiones macho para las entradas y la salida de agua de 1/2" y módulo electrónico con pantalla táctil para control de funcionamiento y cable eléctrico de conexión, con comunicación vía Wi-Fi, conexión vía Bluetooth para intercambio de archivos, posibilidad de visualización de publicidad (fotos, vídeos y audios), detector de movimiento, fuente de alimentación, restricciones de usuarios, control remoto por software, control de uso y horarios de funcionamiento y control por voz.</t>
  </si>
  <si>
    <t xml:space="preserve">mt35www010</t>
  </si>
  <si>
    <t xml:space="preserve">Ud</t>
  </si>
  <si>
    <t xml:space="preserve">Material auxiliar para instalaciones eléctricas.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</si>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</sst>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1242.3</v>
      </c>
      <c r="H10" s="12">
        <f ca="1">ROUND(INDIRECT(ADDRESS(ROW()+(0), COLUMN()+(-2), 1))*INDIRECT(ADDRESS(ROW()+(0), COLUMN()+(-1), 1)), 2)</f>
        <v>1242.3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1.48</v>
      </c>
      <c r="H11" s="12">
        <f ca="1">ROUND(INDIRECT(ADDRESS(ROW()+(0), COLUMN()+(-2), 1))*INDIRECT(ADDRESS(ROW()+(0), COLUMN()+(-1), 1)), 2)</f>
        <v>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0.282</v>
      </c>
      <c r="G15" s="12">
        <v>23.16</v>
      </c>
      <c r="H15" s="12">
        <f ca="1">ROUND(INDIRECT(ADDRESS(ROW()+(0), COLUMN()+(-2), 1))*INDIRECT(ADDRESS(ROW()+(0), COLUMN()+(-1), 1)), 2)</f>
        <v>6.53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0.282</v>
      </c>
      <c r="G16" s="12">
        <v>21.75</v>
      </c>
      <c r="H16" s="12">
        <f ca="1">ROUND(INDIRECT(ADDRESS(ROW()+(0), COLUMN()+(-2), 1))*INDIRECT(ADDRESS(ROW()+(0), COLUMN()+(-1), 1)), 2)</f>
        <v>6.13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0.282</v>
      </c>
      <c r="G17" s="12">
        <v>23.16</v>
      </c>
      <c r="H17" s="12">
        <f ca="1">ROUND(INDIRECT(ADDRESS(ROW()+(0), COLUMN()+(-2), 1))*INDIRECT(ADDRESS(ROW()+(0), COLUMN()+(-1), 1)), 2)</f>
        <v>6.53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0.282</v>
      </c>
      <c r="G18" s="14">
        <v>21.75</v>
      </c>
      <c r="H18" s="14">
        <f ca="1">ROUND(INDIRECT(ADDRESS(ROW()+(0), COLUMN()+(-2), 1))*INDIRECT(ADDRESS(ROW()+(0), COLUMN()+(-1), 1)), 2)</f>
        <v>6.13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25.32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1270.5</v>
      </c>
      <c r="H21" s="14">
        <f ca="1">ROUND(INDIRECT(ADDRESS(ROW()+(0), COLUMN()+(-2), 1))*INDIRECT(ADDRESS(ROW()+(0), COLUMN()+(-1), 1))/100, 2)</f>
        <v>25.41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1295.91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