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<sst xmlns="http://schemas.openxmlformats.org/spreadsheetml/2006/main" count="42" uniqueCount="42">
  <si>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</si>
  <si>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SPI020</t>
  </si>
  <si>
    <t xml:space="preserve">Ud</t>
  </si>
  <si>
    <t xml:space="preserve">Inodoro suspendido.</t>
  </si>
  <si>
    <r>
      <rPr>
        <sz val="8.25"/>
        <color rgb="FF000000"/>
        <rFont val="Arial"/>
        <family val="2"/>
      </rPr>
      <t xml:space="preserve">Inodoro suspendido, de porcelana sanitaria, acabado termoesmaltado, color blanco, de 355x700x340 mm, con borde de descarga, con asiento y tapa de inodoro, de Duroplast, color blanco. Incluso elementos de fijación y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</si>
  <si>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</si>
  <si>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</si>
  <si>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</si>
  <si>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</si>
  <si>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</si>
  <si>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</si>
  <si>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</si>
  <si>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mt30sfg110a</t>
  </si>
  <si>
    <t xml:space="preserve">Ud</t>
  </si>
  <si>
    <t xml:space="preserve">Inodoro suspendido, de porcelana sanitaria, acabado termoesmaltado, color blanco, de 355x700x340 mm, con borde de descarga, según UNE-EN 997, con elementos de fijación.</t>
  </si>
  <si>
    <t xml:space="preserve">mt30sfg111a</t>
  </si>
  <si>
    <t xml:space="preserve">Ud</t>
  </si>
  <si>
    <t xml:space="preserve">Asiento y tapa de inodoro, de Duroplast, color blanco.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</si>
  <si>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</si>
  <si>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</si>
  <si>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</si>
  <si>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</si>
  <si>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</si>
  <si>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</si>
  <si>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</si>
  <si>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</si>
  <si>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</si>
  <si>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</si>
  <si>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</si>
  <si>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</si>
  <si>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210,07€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</si>
  <si>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</si>
  <si>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</si>
  <si>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</si>
  <si>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</si>
  <si>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</si>
  <si>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997:2012</t>
  </si>
  <si>
    <t xml:space="preserve">Inodoros y conjuntos de inodoros con sifón incorporado.</t>
  </si>
  <si>
    <t xml:space="preserve">EN  997:2012/AC:2012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</si>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</sst>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40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293.04</v>
      </c>
      <c r="I10" s="12">
        <f ca="1">ROUND(INDIRECT(ADDRESS(ROW()+(0), COLUMN()+(-3), 1))*INDIRECT(ADDRESS(ROW()+(0), COLUMN()+(-1), 1)), 2)</f>
        <v>293.04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105.92</v>
      </c>
      <c r="I11" s="12">
        <f ca="1">ROUND(INDIRECT(ADDRESS(ROW()+(0), COLUMN()+(-3), 1))*INDIRECT(ADDRESS(ROW()+(0), COLUMN()+(-1), 1)), 2)</f>
        <v>105.92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0.012</v>
      </c>
      <c r="G12" s="13"/>
      <c r="H12" s="14">
        <v>7.5</v>
      </c>
      <c r="I12" s="14">
        <f ca="1">ROUND(INDIRECT(ADDRESS(ROW()+(0), COLUMN()+(-3), 1))*INDIRECT(ADDRESS(ROW()+(0), COLUMN()+(-1), 1)), 2)</f>
        <v>0.09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399.05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1.69</v>
      </c>
      <c r="G15" s="13"/>
      <c r="H15" s="14">
        <v>23.16</v>
      </c>
      <c r="I15" s="14">
        <f ca="1">ROUND(INDIRECT(ADDRESS(ROW()+(0), COLUMN()+(-3), 1))*INDIRECT(ADDRESS(ROW()+(0), COLUMN()+(-1), 1)), 2)</f>
        <v>39.14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1))), 2)</f>
        <v>39.14</v>
      </c>
      <c r="J16" s="17"/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1)),INDIRECT(ADDRESS(ROW()+(-5), COLUMN()+(1), 1))), 2)</f>
        <v>438.19</v>
      </c>
      <c r="I18" s="14">
        <f ca="1">ROUND(INDIRECT(ADDRESS(ROW()+(0), COLUMN()+(-3), 1))*INDIRECT(ADDRESS(ROW()+(0), COLUMN()+(-1), 1))/100, 2)</f>
        <v>8.76</v>
      </c>
      <c r="J18" s="14"/>
    </row>
    <row r="19" spans="1:10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1)),INDIRECT(ADDRESS(ROW()+(-6), COLUMN()+(0), 1))), 2)</f>
        <v>446.95</v>
      </c>
      <c r="J19" s="26"/>
    </row>
    <row r="22" spans="1:10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9">
        <v>1.12201e+006</v>
      </c>
      <c r="F23" s="29"/>
      <c r="G23" s="29">
        <v>162013</v>
      </c>
      <c r="H23" s="29"/>
      <c r="I23" s="29"/>
      <c r="J23" s="29">
        <v>4</v>
      </c>
    </row>
    <row r="24" spans="1:10" ht="13.50" thickBot="1" customHeight="1">
      <c r="A24" s="30" t="s">
        <v>37</v>
      </c>
      <c r="B24" s="30"/>
      <c r="C24" s="30"/>
      <c r="D24" s="30"/>
      <c r="E24" s="31"/>
      <c r="F24" s="31"/>
      <c r="G24" s="31"/>
      <c r="H24" s="31"/>
      <c r="I24" s="31"/>
      <c r="J24" s="31"/>
    </row>
    <row r="25" spans="1:10" ht="13.50" thickBot="1" customHeight="1">
      <c r="A25" s="32" t="s">
        <v>38</v>
      </c>
      <c r="B25" s="32"/>
      <c r="C25" s="32"/>
      <c r="D25" s="32"/>
      <c r="E25" s="33">
        <v>132013</v>
      </c>
      <c r="F25" s="33"/>
      <c r="G25" s="33">
        <v>132013</v>
      </c>
      <c r="H25" s="33"/>
      <c r="I25" s="33"/>
      <c r="J25" s="33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3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E19"/>
    <mergeCell ref="F19:H19"/>
    <mergeCell ref="I19:J19"/>
    <mergeCell ref="A22:D22"/>
    <mergeCell ref="E22:F22"/>
    <mergeCell ref="G22:I22"/>
    <mergeCell ref="A23:D23"/>
    <mergeCell ref="E23:F23"/>
    <mergeCell ref="G23:I23"/>
    <mergeCell ref="J23:J25"/>
    <mergeCell ref="A24:D24"/>
    <mergeCell ref="E24:F24"/>
    <mergeCell ref="G24:I24"/>
    <mergeCell ref="A25:D25"/>
    <mergeCell ref="E25:F25"/>
    <mergeCell ref="G25:I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