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<sst xmlns="http://schemas.openxmlformats.org/spreadsheetml/2006/main" count="35" uniqueCount="35">
  <si>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</si>
  <si>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SSC010</t>
  </si>
  <si>
    <t xml:space="preserve">Ud</t>
  </si>
  <si>
    <t xml:space="preserve">Caja fuerte.</t>
  </si>
  <si>
    <r>
      <rPr>
        <sz val="8.25"/>
        <color rgb="FF000000"/>
        <rFont val="Arial"/>
        <family val="2"/>
      </rPr>
      <t xml:space="preserve">Caja fuerte doméstica, con cerradura con llave de gorjas, color azul, de 400x400x300 mm de dimensiones exteriores, 390x392x245 mm de dimensiones interiores, 8,0 mm de espesor de la puerta y 4,0 mm de espesor de las paredes; instalación superficial.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</si>
  <si>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</si>
  <si>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</si>
  <si>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</si>
  <si>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</si>
  <si>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</si>
  <si>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</si>
  <si>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</si>
  <si>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mt41btv605eci</t>
  </si>
  <si>
    <t xml:space="preserve">Ud</t>
  </si>
  <si>
    <t xml:space="preserve">Caja fuerte doméstica para instalar en superficie, con cerradura con llave de gorjas, color azul, de 400x400x300 mm de dimensiones exteriores, 390x392x245 mm de dimensiones interiores, 8 mm de espesor de la puerta y 4 mm de espesor de las paredes, con iluminación interior con led.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</si>
  <si>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</si>
  <si>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</si>
  <si>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</si>
  <si>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</si>
  <si>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</si>
  <si>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</si>
  <si>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</si>
  <si>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</si>
  <si>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</si>
  <si>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</si>
  <si>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</si>
  <si>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</si>
  <si>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</si>
  <si>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</si>
  <si>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</si>
  <si>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</si>
  <si>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</si>
  <si>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</si>
  <si>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127,27€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</si>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</sst>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02" customWidth="1"/>
    <col min="4" max="4" width="6.63" customWidth="1"/>
    <col min="5" max="5" width="73.61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331.74</v>
      </c>
      <c r="H10" s="14">
        <f ca="1">ROUND(INDIRECT(ADDRESS(ROW()+(0), COLUMN()+(-2), 1))*INDIRECT(ADDRESS(ROW()+(0), COLUMN()+(-1), 1)), 2)</f>
        <v>331.74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331.74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0.847</v>
      </c>
      <c r="G13" s="13">
        <v>23.16</v>
      </c>
      <c r="H13" s="13">
        <f ca="1">ROUND(INDIRECT(ADDRESS(ROW()+(0), COLUMN()+(-2), 1))*INDIRECT(ADDRESS(ROW()+(0), COLUMN()+(-1), 1)), 2)</f>
        <v>19.62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0.847</v>
      </c>
      <c r="G14" s="13">
        <v>21.78</v>
      </c>
      <c r="H14" s="13">
        <f ca="1">ROUND(INDIRECT(ADDRESS(ROW()+(0), COLUMN()+(-2), 1))*INDIRECT(ADDRESS(ROW()+(0), COLUMN()+(-1), 1)), 2)</f>
        <v>18.45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1.364</v>
      </c>
      <c r="G15" s="13">
        <v>22.53</v>
      </c>
      <c r="H15" s="13">
        <f ca="1">ROUND(INDIRECT(ADDRESS(ROW()+(0), COLUMN()+(-2), 1))*INDIRECT(ADDRESS(ROW()+(0), COLUMN()+(-1), 1)), 2)</f>
        <v>30.73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1.364</v>
      </c>
      <c r="G16" s="14">
        <v>21.78</v>
      </c>
      <c r="H16" s="14">
        <f ca="1">ROUND(INDIRECT(ADDRESS(ROW()+(0), COLUMN()+(-2), 1))*INDIRECT(ADDRESS(ROW()+(0), COLUMN()+(-1), 1)), 2)</f>
        <v>29.71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98.51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2">
        <v>2</v>
      </c>
      <c r="G19" s="14">
        <f ca="1">ROUND(SUM(INDIRECT(ADDRESS(ROW()+(-2), COLUMN()+(1), 1)),INDIRECT(ADDRESS(ROW()+(-8), COLUMN()+(1), 1))), 2)</f>
        <v>430.25</v>
      </c>
      <c r="H19" s="14">
        <f ca="1">ROUND(INDIRECT(ADDRESS(ROW()+(0), COLUMN()+(-2), 1))*INDIRECT(ADDRESS(ROW()+(0), COLUMN()+(-1), 1))/100, 2)</f>
        <v>8.61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1)),INDIRECT(ADDRESS(ROW()+(-9), COLUMN()+(0), 1))), 2)</f>
        <v>438.86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