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<sst xmlns="http://schemas.openxmlformats.org/spreadsheetml/2006/main" count="60" uniqueCount="60">
  <si>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</si>
  <si>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</si>
  <si>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</si>
  <si>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</si>
  <si>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 y 8 orificios de fijación, color gris, de 262x352x180 mm de dimensiones exteriores, 238x332x142 mm de dimensiones interiores, 6,0 mm de espesor de la puerta y 1,5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</si>
  <si>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</si>
  <si>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</si>
  <si>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</si>
  <si>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</si>
  <si>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</si>
  <si>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</si>
  <si>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</si>
  <si>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mt41btv600feek</t>
  </si>
  <si>
    <t xml:space="preserve">Ud</t>
  </si>
  <si>
    <t xml:space="preserve">Caja fuerte doméstica para empotrar, con cerradura con llave de gorjas y dos bulones de 20 mm de diámetro y 8 orificios de fijación, color gris, de 262x352x180 mm de dimensiones exteriores, 238x332x142 mm de dimensiones interiores, 6 mm de espesor de la puerta y 1,5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</si>
  <si>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</si>
  <si>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</si>
  <si>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</si>
  <si>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</si>
  <si>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</si>
  <si>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</si>
  <si>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</si>
  <si>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</si>
  <si>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</si>
  <si>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</si>
  <si>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</si>
  <si>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</si>
  <si>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</si>
  <si>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</si>
  <si>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</si>
  <si>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</si>
  <si>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</si>
  <si>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</si>
  <si>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</si>
  <si>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</si>
  <si>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</si>
  <si>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</si>
  <si>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</si>
  <si>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</si>
  <si>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</si>
  <si>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</si>
  <si>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</si>
  <si>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</si>
  <si>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</si>
  <si>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</si>
  <si>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</si>
  <si>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</si>
  <si>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</si>
  <si>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100,58€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</si>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</sst>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04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73.72</v>
      </c>
      <c r="I10" s="12">
        <f ca="1">ROUND(INDIRECT(ADDRESS(ROW()+(0), COLUMN()+(-3), 1))*INDIRECT(ADDRESS(ROW()+(0), COLUMN()+(-1), 1)), 2)</f>
        <v>73.72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1.22</v>
      </c>
      <c r="I11" s="12">
        <f ca="1">ROUND(INDIRECT(ADDRESS(ROW()+(0), COLUMN()+(-3), 1))*INDIRECT(ADDRESS(ROW()+(0), COLUMN()+(-1), 1)), 2)</f>
        <v>12.2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</v>
      </c>
      <c r="G12" s="11"/>
      <c r="H12" s="12">
        <v>6.7</v>
      </c>
      <c r="I12" s="12">
        <f ca="1">ROUND(INDIRECT(ADDRESS(ROW()+(0), COLUMN()+(-3), 1))*INDIRECT(ADDRESS(ROW()+(0), COLUMN()+(-1), 1)), 2)</f>
        <v>67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</v>
      </c>
      <c r="G13" s="11"/>
      <c r="H13" s="12">
        <v>65.98</v>
      </c>
      <c r="I13" s="12">
        <f ca="1">ROUND(INDIRECT(ADDRESS(ROW()+(0), COLUMN()+(-3), 1))*INDIRECT(ADDRESS(ROW()+(0), COLUMN()+(-1), 1)), 2)</f>
        <v>3.3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0.002</v>
      </c>
      <c r="G14" s="11"/>
      <c r="H14" s="12">
        <v>23.2</v>
      </c>
      <c r="I14" s="12">
        <f ca="1">ROUND(INDIRECT(ADDRESS(ROW()+(0), COLUMN()+(-3), 1))*INDIRECT(ADDRESS(ROW()+(0), COLUMN()+(-1), 1)), 2)</f>
        <v>0.05</v>
      </c>
    </row>
    <row r="15" spans="1:9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0.002</v>
      </c>
      <c r="G15" s="13"/>
      <c r="H15" s="14">
        <v>4.73</v>
      </c>
      <c r="I15" s="14">
        <f ca="1">ROUND(INDIRECT(ADDRESS(ROW()+(0), COLUMN()+(-3), 1))*INDIRECT(ADDRESS(ROW()+(0), COLUMN()+(-1), 1)), 2)</f>
        <v>0.01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156.28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1.033</v>
      </c>
      <c r="G18" s="11"/>
      <c r="H18" s="12">
        <v>23.16</v>
      </c>
      <c r="I18" s="12">
        <f ca="1">ROUND(INDIRECT(ADDRESS(ROW()+(0), COLUMN()+(-3), 1))*INDIRECT(ADDRESS(ROW()+(0), COLUMN()+(-1), 1)), 2)</f>
        <v>23.92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1.033</v>
      </c>
      <c r="G19" s="11"/>
      <c r="H19" s="12">
        <v>21.78</v>
      </c>
      <c r="I19" s="12">
        <f ca="1">ROUND(INDIRECT(ADDRESS(ROW()+(0), COLUMN()+(-3), 1))*INDIRECT(ADDRESS(ROW()+(0), COLUMN()+(-1), 1)), 2)</f>
        <v>22.5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3.099</v>
      </c>
      <c r="G20" s="11"/>
      <c r="H20" s="12">
        <v>22.53</v>
      </c>
      <c r="I20" s="12">
        <f ca="1">ROUND(INDIRECT(ADDRESS(ROW()+(0), COLUMN()+(-3), 1))*INDIRECT(ADDRESS(ROW()+(0), COLUMN()+(-1), 1)), 2)</f>
        <v>69.82</v>
      </c>
    </row>
    <row r="21" spans="1:9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3.099</v>
      </c>
      <c r="G21" s="13"/>
      <c r="H21" s="14">
        <v>21.78</v>
      </c>
      <c r="I21" s="14">
        <f ca="1">ROUND(INDIRECT(ADDRESS(ROW()+(0), COLUMN()+(-3), 1))*INDIRECT(ADDRESS(ROW()+(0), COLUMN()+(-1), 1)), 2)</f>
        <v>67.5</v>
      </c>
    </row>
    <row r="22" spans="1:9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183.74</v>
      </c>
    </row>
    <row r="23" spans="1:9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</row>
    <row r="24" spans="1:9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1)),INDIRECT(ADDRESS(ROW()+(-8), COLUMN()+(1), 1))), 2)</f>
        <v>340.02</v>
      </c>
      <c r="I24" s="14">
        <f ca="1">ROUND(INDIRECT(ADDRESS(ROW()+(0), COLUMN()+(-3), 1))*INDIRECT(ADDRESS(ROW()+(0), COLUMN()+(-1), 1))/100, 2)</f>
        <v>6.8</v>
      </c>
    </row>
    <row r="25" spans="1:9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1)),INDIRECT(ADDRESS(ROW()+(-9), COLUMN()+(0), 1))), 2)</f>
        <v>346.82</v>
      </c>
    </row>
    <row r="28" spans="1:9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 t="s">
        <v>53</v>
      </c>
    </row>
    <row r="29" spans="1:9" ht="13.50" thickBot="1" customHeight="1">
      <c r="A29" s="28" t="s">
        <v>54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 t="s">
        <v>55</v>
      </c>
    </row>
    <row r="30" spans="1:9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</row>
  </sheetData>
  <mergeCells count="64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E25"/>
    <mergeCell ref="F25:H25"/>
    <mergeCell ref="A28:D28"/>
    <mergeCell ref="E28:F28"/>
    <mergeCell ref="G28:H28"/>
    <mergeCell ref="A29:D29"/>
    <mergeCell ref="E29:F30"/>
    <mergeCell ref="G29:H30"/>
    <mergeCell ref="I29:I30"/>
    <mergeCell ref="A30:D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