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<sst xmlns="http://schemas.openxmlformats.org/spreadsheetml/2006/main" count="32" uniqueCount="32">
  <si>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</si>
  <si>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UPS010</t>
  </si>
  <si>
    <t xml:space="preserve">Ud</t>
  </si>
  <si>
    <t xml:space="preserve">Ascensor acuático "METALU".</t>
  </si>
  <si>
    <r>
      <rPr>
        <sz val="8.25"/>
        <color rgb="FF000000"/>
        <rFont val="Arial"/>
        <family val="2"/>
      </rPr>
      <t xml:space="preserve">Ascensor acuático eléctrico, fijo, para piscinas a ras del suelo o piscinas elevadas con una altura de muro de hasta 0,5 m, S-3000/1 "METALU", de acero inoxidable AISI 316, con 120 kg de capacidad de carga y un desplazamiento vertical del asiento de 1,6 m, formado por base con ruedas para su transporte y puntos de anclaje para fijar al suelo, soporte vertical prismático y mástil con brazo pivotante con asiento desmontable de PVC; fijación mediante anclajes de acero inoxidable, introducidos en taladros previamente ejecutados rellenos con resina epoxi-acrilato.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</si>
  <si>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</si>
  <si>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</si>
  <si>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</si>
  <si>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</si>
  <si>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</si>
  <si>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</si>
  <si>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</si>
  <si>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mt39aae020d</t>
  </si>
  <si>
    <t xml:space="preserve">Ud</t>
  </si>
  <si>
    <t xml:space="preserve">Ascensor acuático eléctrico, fijo, para piscinas a ras del suelo o piscinas elevadas con una altura de muro de hasta 0,5 m, S-3000/1 "METALU", de acero inoxidable AISI 316, con 120 kg de capacidad de carga y un desplazamiento vertical del asiento de 1,6 m, formado por base con ruedas para su transporte y puntos de anclaje para fijar al suelo, soporte vertical prismático y mástil con brazo pivotante con asiento desmontable de PVC; con actuador eléctrico de 24 V, caja de control, batería eléctrica, pulsador de parada de emergencia, mecanismos para conexión equipotencial, mando por cable y anclajes mecánicos de acero inoxidable 12x90 M8, grado de protección IP65; para la accesibilidad autónoma de personas con movilidad reducida a la piscina.</t>
  </si>
  <si>
    <t xml:space="preserve">mt26wur060a</t>
  </si>
  <si>
    <t xml:space="preserve">Ud</t>
  </si>
  <si>
    <t xml:space="preserve">Cartucho a base de resina epoxi-acrilato, de dos componentes, de 420 ml, con cánula mezcladora.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</si>
  <si>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</si>
  <si>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</si>
  <si>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</si>
  <si>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</si>
  <si>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</si>
  <si>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</si>
  <si>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</si>
  <si>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</si>
  <si>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</si>
  <si>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</si>
  <si>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</si>
  <si>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</si>
  <si>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1.757,74€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</si>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</sst>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8120</v>
      </c>
      <c r="H10" s="12">
        <f ca="1">ROUND(INDIRECT(ADDRESS(ROW()+(0), COLUMN()+(-2), 1))*INDIRECT(ADDRESS(ROW()+(0), COLUMN()+(-1), 1)), 2)</f>
        <v>8120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0.8</v>
      </c>
      <c r="G11" s="14">
        <v>30.22</v>
      </c>
      <c r="H11" s="14">
        <f ca="1">ROUND(INDIRECT(ADDRESS(ROW()+(0), COLUMN()+(-2), 1))*INDIRECT(ADDRESS(ROW()+(0), COLUMN()+(-1), 1)), 2)</f>
        <v>24.18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8144.18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1.397</v>
      </c>
      <c r="G14" s="12">
        <v>22.53</v>
      </c>
      <c r="H14" s="12">
        <f ca="1">ROUND(INDIRECT(ADDRESS(ROW()+(0), COLUMN()+(-2), 1))*INDIRECT(ADDRESS(ROW()+(0), COLUMN()+(-1), 1)), 2)</f>
        <v>31.47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1.397</v>
      </c>
      <c r="G15" s="14">
        <v>21.78</v>
      </c>
      <c r="H15" s="14">
        <f ca="1">ROUND(INDIRECT(ADDRESS(ROW()+(0), COLUMN()+(-2), 1))*INDIRECT(ADDRESS(ROW()+(0), COLUMN()+(-1), 1)), 2)</f>
        <v>30.43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8206.08</v>
      </c>
      <c r="H18" s="14">
        <f ca="1">ROUND(INDIRECT(ADDRESS(ROW()+(0), COLUMN()+(-2), 1))*INDIRECT(ADDRESS(ROW()+(0), COLUMN()+(-1), 1))/100, 2)</f>
        <v>164.12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8370.2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