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<sst xmlns="http://schemas.openxmlformats.org/spreadsheetml/2006/main" count="57" uniqueCount="57">
  <si>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</si>
  <si>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UVR010</t>
  </si>
  <si>
    <t xml:space="preserve">m</t>
  </si>
  <si>
    <t xml:space="preserve">Verja tradicional de perfiles metálicos para vallado de parcela, sobre muro de fábrica con pilastras intermedias.</t>
  </si>
  <si>
    <r>
      <rPr>
        <sz val="8.25"/>
        <color rgb="FF000000"/>
        <rFont val="Arial"/>
        <family val="2"/>
      </rPr>
      <t xml:space="preserve">Vallado de parcela sobre muro de fábrica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fábrica.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</si>
  <si>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</si>
  <si>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</si>
  <si>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</si>
  <si>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</si>
  <si>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</si>
  <si>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</si>
  <si>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</si>
  <si>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</si>
  <si>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</si>
  <si>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</si>
  <si>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</si>
  <si>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</si>
  <si>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</si>
  <si>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</si>
  <si>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</si>
  <si>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</si>
  <si>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</si>
  <si>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</si>
  <si>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</si>
  <si>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</si>
  <si>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</si>
  <si>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</si>
  <si>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</si>
  <si>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</si>
  <si>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</si>
  <si>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</si>
  <si>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</si>
  <si>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</si>
  <si>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</si>
  <si>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</si>
  <si>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</si>
  <si>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</si>
  <si>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</si>
  <si>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</si>
  <si>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</si>
  <si>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</si>
  <si>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</si>
  <si>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19,25€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</si>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</sst>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71.06" customWidth="1"/>
    <col min="5" max="5" width="3.40" customWidth="1"/>
    <col min="6" max="6" width="9.52" customWidth="1"/>
    <col min="7" max="7" width="4.59"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11.25</v>
      </c>
      <c r="G10" s="11"/>
      <c r="H10" s="12">
        <v>5.66</v>
      </c>
      <c r="I10" s="12">
        <f ca="1">ROUND(INDIRECT(ADDRESS(ROW()+(0), COLUMN()+(-3), 1))*INDIRECT(ADDRESS(ROW()+(0), COLUMN()+(-1), 1)), 2)</f>
        <v>63.68</v>
      </c>
    </row>
    <row r="11" spans="1:9" ht="24.00" thickBot="1" customHeight="1">
      <c r="A11" s="1" t="s">
        <v>15</v>
      </c>
      <c r="B11" s="1"/>
      <c r="C11" s="10" t="s">
        <v>16</v>
      </c>
      <c r="D11" s="1" t="s">
        <v>17</v>
      </c>
      <c r="E11" s="1"/>
      <c r="F11" s="11">
        <v>2</v>
      </c>
      <c r="G11" s="11"/>
      <c r="H11" s="12">
        <v>0.29</v>
      </c>
      <c r="I11" s="12">
        <f ca="1">ROUND(INDIRECT(ADDRESS(ROW()+(0), COLUMN()+(-3), 1))*INDIRECT(ADDRESS(ROW()+(0), COLUMN()+(-1), 1)), 2)</f>
        <v>0.58</v>
      </c>
    </row>
    <row r="12" spans="1:9" ht="13.50" thickBot="1" customHeight="1">
      <c r="A12" s="1" t="s">
        <v>18</v>
      </c>
      <c r="B12" s="1"/>
      <c r="C12" s="10" t="s">
        <v>19</v>
      </c>
      <c r="D12" s="1" t="s">
        <v>20</v>
      </c>
      <c r="E12" s="1"/>
      <c r="F12" s="11">
        <v>0.006</v>
      </c>
      <c r="G12" s="11"/>
      <c r="H12" s="12">
        <v>1.5</v>
      </c>
      <c r="I12" s="12">
        <f ca="1">ROUND(INDIRECT(ADDRESS(ROW()+(0), COLUMN()+(-3), 1))*INDIRECT(ADDRESS(ROW()+(0), COLUMN()+(-1), 1)), 2)</f>
        <v>0.01</v>
      </c>
    </row>
    <row r="13" spans="1:9" ht="24.00" thickBot="1" customHeight="1">
      <c r="A13" s="1" t="s">
        <v>21</v>
      </c>
      <c r="B13" s="1"/>
      <c r="C13" s="10" t="s">
        <v>22</v>
      </c>
      <c r="D13" s="1" t="s">
        <v>23</v>
      </c>
      <c r="E13" s="1"/>
      <c r="F13" s="13">
        <v>0.019</v>
      </c>
      <c r="G13" s="13"/>
      <c r="H13" s="14">
        <v>65.98</v>
      </c>
      <c r="I13" s="14">
        <f ca="1">ROUND(INDIRECT(ADDRESS(ROW()+(0), COLUMN()+(-3), 1))*INDIRECT(ADDRESS(ROW()+(0), COLUMN()+(-1), 1)), 2)</f>
        <v>1.25</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65.52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0.498</v>
      </c>
      <c r="G16" s="11"/>
      <c r="H16" s="12">
        <v>22.82</v>
      </c>
      <c r="I16" s="12">
        <f ca="1">ROUND(INDIRECT(ADDRESS(ROW()+(0), COLUMN()+(-3), 1))*INDIRECT(ADDRESS(ROW()+(0), COLUMN()+(-1), 1)), 2)</f>
        <v>11.36</v>
      </c>
    </row>
    <row r="17" spans="1:9" ht="13.50" thickBot="1" customHeight="1">
      <c r="A17" s="1" t="s">
        <v>29</v>
      </c>
      <c r="B17" s="1"/>
      <c r="C17" s="10" t="s">
        <v>30</v>
      </c>
      <c r="D17" s="1" t="s">
        <v>31</v>
      </c>
      <c r="E17" s="1"/>
      <c r="F17" s="11">
        <v>0.498</v>
      </c>
      <c r="G17" s="11"/>
      <c r="H17" s="12">
        <v>21.84</v>
      </c>
      <c r="I17" s="12">
        <f ca="1">ROUND(INDIRECT(ADDRESS(ROW()+(0), COLUMN()+(-3), 1))*INDIRECT(ADDRESS(ROW()+(0), COLUMN()+(-1), 1)), 2)</f>
        <v>10.88</v>
      </c>
    </row>
    <row r="18" spans="1:9" ht="13.50" thickBot="1" customHeight="1">
      <c r="A18" s="1" t="s">
        <v>32</v>
      </c>
      <c r="B18" s="1"/>
      <c r="C18" s="10" t="s">
        <v>33</v>
      </c>
      <c r="D18" s="1" t="s">
        <v>34</v>
      </c>
      <c r="E18" s="1"/>
      <c r="F18" s="11">
        <v>0.498</v>
      </c>
      <c r="G18" s="11"/>
      <c r="H18" s="12">
        <v>22.53</v>
      </c>
      <c r="I18" s="12">
        <f ca="1">ROUND(INDIRECT(ADDRESS(ROW()+(0), COLUMN()+(-3), 1))*INDIRECT(ADDRESS(ROW()+(0), COLUMN()+(-1), 1)), 2)</f>
        <v>11.22</v>
      </c>
    </row>
    <row r="19" spans="1:9" ht="13.50" thickBot="1" customHeight="1">
      <c r="A19" s="1" t="s">
        <v>35</v>
      </c>
      <c r="B19" s="1"/>
      <c r="C19" s="10" t="s">
        <v>36</v>
      </c>
      <c r="D19" s="1" t="s">
        <v>37</v>
      </c>
      <c r="E19" s="1"/>
      <c r="F19" s="13">
        <v>0.553</v>
      </c>
      <c r="G19" s="13"/>
      <c r="H19" s="14">
        <v>21.78</v>
      </c>
      <c r="I19" s="14">
        <f ca="1">ROUND(INDIRECT(ADDRESS(ROW()+(0), COLUMN()+(-3), 1))*INDIRECT(ADDRESS(ROW()+(0), COLUMN()+(-1), 1)), 2)</f>
        <v>12.04</v>
      </c>
    </row>
    <row r="20" spans="1:9" ht="13.50" thickBot="1" customHeight="1">
      <c r="A20" s="15"/>
      <c r="B20" s="15"/>
      <c r="C20" s="15"/>
      <c r="D20" s="15"/>
      <c r="E20" s="15"/>
      <c r="F20" s="9" t="s">
        <v>38</v>
      </c>
      <c r="G20" s="9"/>
      <c r="H20" s="9"/>
      <c r="I20" s="17">
        <f ca="1">ROUND(SUM(INDIRECT(ADDRESS(ROW()+(-1), COLUMN()+(0), 1)),INDIRECT(ADDRESS(ROW()+(-2), COLUMN()+(0), 1)),INDIRECT(ADDRESS(ROW()+(-3), COLUMN()+(0), 1)),INDIRECT(ADDRESS(ROW()+(-4), COLUMN()+(0), 1))), 2)</f>
        <v>45.5</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1)),INDIRECT(ADDRESS(ROW()+(-8), COLUMN()+(1), 1))), 2)</f>
        <v>111.02</v>
      </c>
      <c r="I22" s="14">
        <f ca="1">ROUND(INDIRECT(ADDRESS(ROW()+(0), COLUMN()+(-3), 1))*INDIRECT(ADDRESS(ROW()+(0), COLUMN()+(-1), 1))/100, 2)</f>
        <v>2.22</v>
      </c>
    </row>
    <row r="23" spans="1:9" ht="13.50" thickBot="1" customHeight="1">
      <c r="A23" s="21" t="s">
        <v>42</v>
      </c>
      <c r="B23" s="21"/>
      <c r="C23" s="22"/>
      <c r="D23" s="23"/>
      <c r="E23" s="23"/>
      <c r="F23" s="24" t="s">
        <v>43</v>
      </c>
      <c r="G23" s="24"/>
      <c r="H23" s="25"/>
      <c r="I23" s="26">
        <f ca="1">ROUND(SUM(INDIRECT(ADDRESS(ROW()+(-1), COLUMN()+(0), 1)),INDIRECT(ADDRESS(ROW()+(-3), COLUMN()+(0), 1)),INDIRECT(ADDRESS(ROW()+(-9), COLUMN()+(0), 1))), 2)</f>
        <v>113.24</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192005</v>
      </c>
      <c r="F27" s="29"/>
      <c r="G27" s="29">
        <v>192006</v>
      </c>
      <c r="H27" s="29"/>
      <c r="I27" s="29" t="s">
        <v>49</v>
      </c>
    </row>
    <row r="28" spans="1:9" ht="24.00" thickBot="1" customHeight="1">
      <c r="A28" s="30" t="s">
        <v>50</v>
      </c>
      <c r="B28" s="30"/>
      <c r="C28" s="30"/>
      <c r="D28" s="30"/>
      <c r="E28" s="31"/>
      <c r="F28" s="31"/>
      <c r="G28" s="31"/>
      <c r="H28" s="31"/>
      <c r="I28" s="31"/>
    </row>
    <row r="29" spans="1:9" ht="13.50" thickBot="1" customHeight="1">
      <c r="A29" s="28" t="s">
        <v>51</v>
      </c>
      <c r="B29" s="28"/>
      <c r="C29" s="28"/>
      <c r="D29" s="28"/>
      <c r="E29" s="29">
        <v>1.18202e+006</v>
      </c>
      <c r="F29" s="29"/>
      <c r="G29" s="29">
        <v>1.18202e+006</v>
      </c>
      <c r="H29" s="29"/>
      <c r="I29" s="29" t="s">
        <v>52</v>
      </c>
    </row>
    <row r="30" spans="1:9" ht="13.50" thickBot="1" customHeight="1">
      <c r="A30" s="30" t="s">
        <v>53</v>
      </c>
      <c r="B30" s="30"/>
      <c r="C30" s="30"/>
      <c r="D30" s="30"/>
      <c r="E30" s="31"/>
      <c r="F30" s="31"/>
      <c r="G30" s="31"/>
      <c r="H30" s="31"/>
      <c r="I30" s="31"/>
    </row>
    <row r="33" spans="1:1" ht="33.75" thickBot="1" customHeight="1">
      <c r="A33" s="1" t="s">
        <v>54</v>
      </c>
      <c r="B33" s="1"/>
      <c r="C33" s="1"/>
      <c r="D33" s="1"/>
      <c r="E33" s="1"/>
      <c r="F33" s="1"/>
      <c r="G33" s="1"/>
      <c r="H33" s="1"/>
      <c r="I33" s="1"/>
    </row>
    <row r="34" spans="1:1" ht="33.75" thickBot="1" customHeight="1">
      <c r="A34" s="1" t="s">
        <v>55</v>
      </c>
      <c r="B34" s="1"/>
      <c r="C34" s="1"/>
      <c r="D34" s="1"/>
      <c r="E34" s="1"/>
      <c r="F34" s="1"/>
      <c r="G34" s="1"/>
      <c r="H34" s="1"/>
      <c r="I34" s="1"/>
    </row>
    <row r="35" spans="1:1" ht="33.75" thickBot="1" customHeight="1">
      <c r="A35" s="1" t="s">
        <v>56</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