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<sst xmlns="http://schemas.openxmlformats.org/spreadsheetml/2006/main" count="47" uniqueCount="47">
  <si>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</si>
  <si>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UXF100</t>
  </si>
  <si>
    <t xml:space="preserve">m²</t>
  </si>
  <si>
    <t xml:space="preserve">Riego de imprimación.</t>
  </si>
  <si>
    <r>
      <rPr>
        <sz val="8.25"/>
        <color rgb="FF000000"/>
        <rFont val="Arial"/>
        <family val="2"/>
      </rPr>
      <t xml:space="preserve">Riego de imprimación con 1,5 kg/m² de emulsión bituminosa catiónica C50BF4 IMP, con un 50% de betún asfáltico como ligante y aditivo fluidificante.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</si>
  <si>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</si>
  <si>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</si>
  <si>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</si>
  <si>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</si>
  <si>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</si>
  <si>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</si>
  <si>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</si>
  <si>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mt47aag050fa</t>
  </si>
  <si>
    <t xml:space="preserve">kg</t>
  </si>
  <si>
    <t xml:space="preserve">Emulsión bituminosa catiónica C50BF4 IMP, con un 50% de betún asfáltico como ligante y aditivo fluidificante, para usar como riego de imprimación en pavimentos bituminosos, según UNE-EN 13808.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</si>
  <si>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</si>
  <si>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</si>
  <si>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</si>
  <si>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</si>
  <si>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</si>
  <si>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mq02cia020f</t>
  </si>
  <si>
    <t xml:space="preserve">h</t>
  </si>
  <si>
    <t xml:space="preserve">Camión cisterna equipado para riego, de 8 m³ de capacidad.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</si>
  <si>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</si>
  <si>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</si>
  <si>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</si>
  <si>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</si>
  <si>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</si>
  <si>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</si>
  <si>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</si>
  <si>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</si>
  <si>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</si>
  <si>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</si>
  <si>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</si>
  <si>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</si>
  <si>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</si>
  <si>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</si>
  <si>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</si>
  <si>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</si>
  <si>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</si>
  <si>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</si>
  <si>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13808:2013</t>
  </si>
  <si>
    <t xml:space="preserve">2+</t>
  </si>
  <si>
    <t xml:space="preserve">Betunes y ligantes bituminosos. Especificaciones de las emulsiones bituminosas catiónicas.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</si>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</sst>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0.04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2"/>
      <c r="H10" s="12"/>
      <c r="I10" s="14">
        <v>0.54</v>
      </c>
      <c r="J10" s="14">
        <f ca="1">ROUND(INDIRECT(ADDRESS(ROW()+(0), COLUMN()+(-4), 1))*INDIRECT(ADDRESS(ROW()+(0), COLUMN()+(-1), 1)), 2)</f>
        <v>0.81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0.81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1"/>
      <c r="H13" s="11"/>
      <c r="I13" s="13">
        <v>66.67</v>
      </c>
      <c r="J13" s="13">
        <f ca="1">ROUND(INDIRECT(ADDRESS(ROW()+(0), COLUMN()+(-4), 1))*INDIRECT(ADDRESS(ROW()+(0), COLUMN()+(-1), 1)), 2)</f>
        <v>0.07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0.005</v>
      </c>
      <c r="G14" s="12"/>
      <c r="H14" s="12"/>
      <c r="I14" s="14">
        <v>123</v>
      </c>
      <c r="J14" s="14">
        <f ca="1">ROUND(INDIRECT(ADDRESS(ROW()+(0), COLUMN()+(-4), 1))*INDIRECT(ADDRESS(ROW()+(0), COLUMN()+(-1), 1)), 2)</f>
        <v>0.62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0.69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0.005</v>
      </c>
      <c r="G17" s="11"/>
      <c r="H17" s="11"/>
      <c r="I17" s="13">
        <v>22.53</v>
      </c>
      <c r="J17" s="13">
        <f ca="1">ROUND(INDIRECT(ADDRESS(ROW()+(0), COLUMN()+(-4), 1))*INDIRECT(ADDRESS(ROW()+(0), COLUMN()+(-1), 1)), 2)</f>
        <v>0.11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0.005</v>
      </c>
      <c r="G18" s="12"/>
      <c r="H18" s="12"/>
      <c r="I18" s="14">
        <v>21.78</v>
      </c>
      <c r="J18" s="14">
        <f ca="1">ROUND(INDIRECT(ADDRESS(ROW()+(0), COLUMN()+(-4), 1))*INDIRECT(ADDRESS(ROW()+(0), COLUMN()+(-1), 1)), 2)</f>
        <v>0.11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0.22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2"/>
      <c r="H21" s="12"/>
      <c r="I21" s="14">
        <f ca="1">ROUND(SUM(INDIRECT(ADDRESS(ROW()+(-2), COLUMN()+(1), 1)),INDIRECT(ADDRESS(ROW()+(-6), COLUMN()+(1), 1)),INDIRECT(ADDRESS(ROW()+(-10), COLUMN()+(1), 1))), 2)</f>
        <v>1.72</v>
      </c>
      <c r="J21" s="14">
        <f ca="1">ROUND(INDIRECT(ADDRESS(ROW()+(0), COLUMN()+(-4), 1))*INDIRECT(ADDRESS(ROW()+(0), COLUMN()+(-1), 1))/100, 2)</f>
        <v>0.03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1)),INDIRECT(ADDRESS(ROW()+(-11), COLUMN()+(0), 1))), 2)</f>
        <v>1.75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882014</v>
      </c>
      <c r="H26" s="29">
        <v>882015</v>
      </c>
      <c r="I26" s="29"/>
      <c r="J26" s="29" t="s">
        <v>42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