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<sst xmlns="http://schemas.openxmlformats.org/spreadsheetml/2006/main" count="26" uniqueCount="26">
  <si>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</si>
  <si>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YVP020</t>
  </si>
  <si>
    <t xml:space="preserve">Ud</t>
  </si>
  <si>
    <t xml:space="preserve">Papelera higiénica, con dispensador de guantes.</t>
  </si>
  <si>
    <r>
      <rPr>
        <sz val="8.25"/>
        <color rgb="FF000000"/>
        <rFont val="Arial"/>
        <family val="2"/>
      </rPr>
      <t xml:space="preserve">Papelera higiénica con dispensador de guantes, sin tapa, de chapa de acero de 0,8 mm de espesor, acabado lacado, color blanco con pictogramas, de 25x32x108 cm, de 70 litros de capacidad. El precio no incluye la caja de guantes.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</si>
  <si>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</si>
  <si>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</si>
  <si>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</si>
  <si>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</si>
  <si>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</si>
  <si>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</si>
  <si>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</si>
  <si>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mt31prb010ie</t>
  </si>
  <si>
    <t xml:space="preserve">Ud</t>
  </si>
  <si>
    <t xml:space="preserve">Papelera higiénica con dispensador de guantes, sin tapa, de chapa de acero de 0,8 mm de espesor, acabado lacado, color blanco con pictogramas, de 25x32x108 cm, de 70 litros de capacidad, con dos hendiduras de ABS para su manipulación, mecanismo de fijación de la bolsa de recogida y cuatro bases de goma en su superficie de apoyo.</t>
  </si>
  <si>
    <t xml:space="preserve">Subtotal materiales:</t>
  </si>
  <si>
    <t xml:space="preserve">Mano de obra</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</si>
  <si>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</si>
  <si>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</si>
  <si>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</si>
  <si>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</si>
  <si>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</si>
  <si>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</si>
  <si>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</si>
  <si>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642,43€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</si>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</sst>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333.76</v>
      </c>
      <c r="H10" s="14">
        <f ca="1">ROUND(INDIRECT(ADDRESS(ROW()+(0), COLUMN()+(-2), 1))*INDIRECT(ADDRESS(ROW()+(0), COLUMN()+(-1), 1)), 2)</f>
        <v>333.76</v>
      </c>
    </row>
    <row r="11" spans="1:8" ht="13.50" thickBot="1" customHeight="1">
      <c r="A11" s="15"/>
      <c r="B11" s="15"/>
      <c r="C11" s="15"/>
      <c r="D11" s="15"/>
      <c r="E11" s="15"/>
      <c r="F11" s="9" t="s">
        <v>15</v>
      </c>
      <c r="G11" s="9"/>
      <c r="H11" s="17">
        <f ca="1">ROUND(SUM(INDIRECT(ADDRESS(ROW()+(-1), COLUMN()+(0), 1))), 2)</f>
        <v>333.76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0.058</v>
      </c>
      <c r="G13" s="14">
        <v>21.78</v>
      </c>
      <c r="H13" s="14">
        <f ca="1">ROUND(INDIRECT(ADDRESS(ROW()+(0), COLUMN()+(-2), 1))*INDIRECT(ADDRESS(ROW()+(0), COLUMN()+(-1), 1)), 2)</f>
        <v>1.26</v>
      </c>
    </row>
    <row r="14" spans="1:8" ht="13.50" thickBot="1" customHeight="1">
      <c r="A14" s="15"/>
      <c r="B14" s="15"/>
      <c r="C14" s="15"/>
      <c r="D14" s="15"/>
      <c r="E14" s="15"/>
      <c r="F14" s="9" t="s">
        <v>20</v>
      </c>
      <c r="G14" s="9"/>
      <c r="H14" s="17">
        <f ca="1">ROUND(SUM(INDIRECT(ADDRESS(ROW()+(-1), COLUMN()+(0), 1))), 2)</f>
        <v>1.26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335.02</v>
      </c>
      <c r="H16" s="14">
        <f ca="1">ROUND(INDIRECT(ADDRESS(ROW()+(0), COLUMN()+(-2), 1))*INDIRECT(ADDRESS(ROW()+(0), COLUMN()+(-1), 1))/100, 2)</f>
        <v>6.7</v>
      </c>
    </row>
    <row r="17" spans="1:8" ht="13.50" thickBot="1" customHeight="1">
      <c r="A17" s="21" t="s">
        <v>24</v>
      </c>
      <c r="B17" s="21"/>
      <c r="C17" s="22"/>
      <c r="D17" s="22"/>
      <c r="E17" s="23"/>
      <c r="F17" s="24" t="s">
        <v>25</v>
      </c>
      <c r="G17" s="25"/>
      <c r="H17" s="26">
        <f ca="1">ROUND(SUM(INDIRECT(ADDRESS(ROW()+(-1), COLUMN()+(0), 1)),INDIRECT(ADDRESS(ROW()+(-3), COLUMN()+(0), 1)),INDIRECT(ADDRESS(ROW()+(-6), COLUMN()+(0), 1))), 2)</f>
        <v>341.72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