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<sst xmlns="http://schemas.openxmlformats.org/spreadsheetml/2006/main" count="60" uniqueCount="60">
  <si>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</si>
  <si>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ZBC040</t>
  </si>
  <si>
    <t xml:space="preserve">Ud</t>
  </si>
  <si>
    <t xml:space="preserve">Sustitución de carpintería exterior acristalada, por carpintería de aluminio "CORTIZO", con rotura de puente térmico y acristalamiento con cámara.</t>
  </si>
  <si>
    <r>
      <rPr>
        <sz val="8.25"/>
        <color rgb="FF000000"/>
        <rFont val="Arial"/>
        <family val="2"/>
      </rPr>
      <t xml:space="preserve">Rehabilitación energética de cerramientos de huecos de fachada, mediante el levantado de la carpintería acristalada existente, de cualquier tipo, situada en fachada, con medios manuales y carga manual de escombros sobre camión o contenedor y sustitución por 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herrajes, según UNE-EN 14351-1; transmitancia térmica del marco: Uh,m = desde 1,3 W/(m²K); espesor máximo del acristalamiento: 65 mm, con clasificación a la permeabilidad al aire clase 4, según UNE-EN 12207, clasificación a la estanqueidad al agua clase E1950, según UNE-EN 12208, y clasificación a la resistencia a la carga del viento clase C5, según UNE-EN 12210, sin premarco y doble acristalamiento estándar, 4/6/4, conjunto formado por vidrio exterior Float incoloro de 4 mm, cámara de aire deshidratada con perfil separador de aluminio y doble sellado perimetral, de 6 mm, y vidrio interior Float incoloro de 4 mm de espesor; 14 mm de espesor total, con calzos y sellado continuo. Incluso sellado perimetral con masilla de poliuretano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</si>
  <si>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</si>
  <si>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</si>
  <si>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</si>
  <si>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</si>
  <si>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</si>
  <si>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</si>
  <si>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</si>
  <si>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</si>
  <si>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</si>
  <si>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</si>
  <si>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mt25pfz280aaaa</t>
  </si>
  <si>
    <t xml:space="preserve">Ud</t>
  </si>
  <si>
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herrajes, según UNE-EN 14351-1; transmitancia térmica del marco: Uh,m = desde 1,3 W/(m²K); espesor máximo del acristalamiento: 65 mm, con clasificación a la permeabilidad al aire clase 4, según UNE-EN 12207, clasificación a la estanqueidad al agua clase E1950, según UNE-EN 12208, y clasificación a la resistencia a la carga del viento clase C5, según UNE-EN 12210. TSAC.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</si>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</sst>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7.65" customWidth="1"/>
    <col min="5" max="5" width="68.3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</v>
      </c>
      <c r="H10" s="11"/>
      <c r="I10" s="12">
        <v>3.13</v>
      </c>
      <c r="J10" s="12">
        <f ca="1">ROUND(INDIRECT(ADDRESS(ROW()+(0), COLUMN()+(-3), 1))*INDIRECT(ADDRESS(ROW()+(0), COLUMN()+(-1), 1)), 2)</f>
        <v>0.94</v>
      </c>
      <c r="K10" s="12"/>
    </row>
    <row r="11" spans="1:11" ht="108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386.48</v>
      </c>
      <c r="J11" s="12">
        <f ca="1">ROUND(INDIRECT(ADDRESS(ROW()+(0), COLUMN()+(-3), 1))*INDIRECT(ADDRESS(ROW()+(0), COLUMN()+(-1), 1)), 2)</f>
        <v>386.48</v>
      </c>
      <c r="K11" s="12"/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0.58</v>
      </c>
      <c r="H12" s="11"/>
      <c r="I12" s="12">
        <v>5.77</v>
      </c>
      <c r="J12" s="12">
        <f ca="1">ROUND(INDIRECT(ADDRESS(ROW()+(0), COLUMN()+(-3), 1))*INDIRECT(ADDRESS(ROW()+(0), COLUMN()+(-1), 1)), 2)</f>
        <v>3.35</v>
      </c>
      <c r="K12" s="12"/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0.565</v>
      </c>
      <c r="H13" s="11"/>
      <c r="I13" s="12">
        <v>21.34</v>
      </c>
      <c r="J13" s="12">
        <f ca="1">ROUND(INDIRECT(ADDRESS(ROW()+(0), COLUMN()+(-3), 1))*INDIRECT(ADDRESS(ROW()+(0), COLUMN()+(-1), 1)), 2)</f>
        <v>12.06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1.26</v>
      </c>
      <c r="J14" s="14">
        <f ca="1">ROUND(INDIRECT(ADDRESS(ROW()+(0), COLUMN()+(-3), 1))*INDIRECT(ADDRESS(ROW()+(0), COLUMN()+(-1), 1)), 2)</f>
        <v>1.26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404.09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1.196</v>
      </c>
      <c r="H17" s="11"/>
      <c r="I17" s="12">
        <v>21.19</v>
      </c>
      <c r="J17" s="12">
        <f ca="1">ROUND(INDIRECT(ADDRESS(ROW()+(0), COLUMN()+(-3), 1))*INDIRECT(ADDRESS(ROW()+(0), COLUMN()+(-1), 1)), 2)</f>
        <v>25.34</v>
      </c>
      <c r="K17" s="12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0.473</v>
      </c>
      <c r="H18" s="11"/>
      <c r="I18" s="12">
        <v>24.03</v>
      </c>
      <c r="J18" s="12">
        <f ca="1">ROUND(INDIRECT(ADDRESS(ROW()+(0), COLUMN()+(-3), 1))*INDIRECT(ADDRESS(ROW()+(0), COLUMN()+(-1), 1)), 2)</f>
        <v>11.37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0.473</v>
      </c>
      <c r="H19" s="11"/>
      <c r="I19" s="12">
        <v>23.2</v>
      </c>
      <c r="J19" s="12">
        <f ca="1">ROUND(INDIRECT(ADDRESS(ROW()+(0), COLUMN()+(-3), 1))*INDIRECT(ADDRESS(ROW()+(0), COLUMN()+(-1), 1)), 2)</f>
        <v>10.97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0.521</v>
      </c>
      <c r="H20" s="11"/>
      <c r="I20" s="12">
        <v>22.82</v>
      </c>
      <c r="J20" s="12">
        <f ca="1">ROUND(INDIRECT(ADDRESS(ROW()+(0), COLUMN()+(-3), 1))*INDIRECT(ADDRESS(ROW()+(0), COLUMN()+(-1), 1)), 2)</f>
        <v>11.89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3">
        <v>0.26</v>
      </c>
      <c r="H21" s="13"/>
      <c r="I21" s="14">
        <v>21.84</v>
      </c>
      <c r="J21" s="14">
        <f ca="1">ROUND(INDIRECT(ADDRESS(ROW()+(0), COLUMN()+(-3), 1))*INDIRECT(ADDRESS(ROW()+(0), COLUMN()+(-1), 1)), 2)</f>
        <v>5.68</v>
      </c>
      <c r="K21" s="14"/>
    </row>
    <row r="22" spans="1:11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65.25</v>
      </c>
      <c r="K22" s="17"/>
    </row>
    <row r="23" spans="1:11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46</v>
      </c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1)),INDIRECT(ADDRESS(ROW()+(-9), COLUMN()+(1), 1))), 2)</f>
        <v>469.34</v>
      </c>
      <c r="J24" s="14">
        <f ca="1">ROUND(INDIRECT(ADDRESS(ROW()+(0), COLUMN()+(-3), 1))*INDIRECT(ADDRESS(ROW()+(0), COLUMN()+(-1), 1))/100, 2)</f>
        <v>9.39</v>
      </c>
      <c r="K24" s="14"/>
    </row>
    <row r="25" spans="1:11" ht="13.50" thickBot="1" customHeight="1">
      <c r="A25" s="21" t="s">
        <v>48</v>
      </c>
      <c r="B25" s="21"/>
      <c r="C25" s="21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1)),INDIRECT(ADDRESS(ROW()+(-10), COLUMN()+(0), 1))), 2)</f>
        <v>478.73</v>
      </c>
      <c r="K25" s="26"/>
    </row>
    <row r="28" spans="1:11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/>
      <c r="K28" s="27" t="s">
        <v>53</v>
      </c>
    </row>
    <row r="29" spans="1:11" ht="13.50" thickBot="1" customHeight="1">
      <c r="A29" s="28" t="s">
        <v>54</v>
      </c>
      <c r="B29" s="28"/>
      <c r="C29" s="28"/>
      <c r="D29" s="28"/>
      <c r="E29" s="28"/>
      <c r="F29" s="29">
        <v>1.11202e+006</v>
      </c>
      <c r="G29" s="29"/>
      <c r="H29" s="29">
        <v>1.11202e+006</v>
      </c>
      <c r="I29" s="29"/>
      <c r="J29" s="29"/>
      <c r="K29" s="29" t="s">
        <v>55</v>
      </c>
    </row>
    <row r="30" spans="1:11" ht="24.0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I22"/>
    <mergeCell ref="J22:K22"/>
    <mergeCell ref="A23:C23"/>
    <mergeCell ref="E23:H23"/>
    <mergeCell ref="J23:K23"/>
    <mergeCell ref="A24:C24"/>
    <mergeCell ref="E24:F24"/>
    <mergeCell ref="G24:H24"/>
    <mergeCell ref="J24:K24"/>
    <mergeCell ref="A25:F25"/>
    <mergeCell ref="G25:I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