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<sst xmlns="http://schemas.openxmlformats.org/spreadsheetml/2006/main" count="38" uniqueCount="38">
  <si>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</si>
  <si>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ZCA032</t>
  </si>
  <si>
    <t xml:space="preserve">Ud</t>
  </si>
  <si>
    <t xml:space="preserve">Calentador de agua a gas, de condensación.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</si>
  <si>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calentador instantáneo a gas N, para el servicio de A.C.S.,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A.C.S. de 1,9 a 27 l/min, potencia de A.C.S. de 6 a 50,3 kW, eficiencia al 100% de carga nominal 97%, eficiencia al 30% de carga nominal 101%, dimensiones 775x452x286 mm, peso 34 kg, con dispositivo de control de evacuación de los productos de la combustión y control de llama por sonda de ionización, sin incluir el conducto para evacuación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</si>
  <si>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</si>
  <si>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</si>
  <si>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</si>
  <si>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</si>
  <si>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</si>
  <si>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</si>
  <si>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</si>
  <si>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mt38cgj055a</t>
  </si>
  <si>
    <t xml:space="preserve">Ud</t>
  </si>
  <si>
    <t xml:space="preserve">Calentador instantáneo a gas N, para el servicio de A.C.S.,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A.C.S. de 1,9 a 27 l/min, potencia de A.C.S. de 6 a 50,3 kW, eficiencia al 100% de carga nominal 97%, eficiencia al 30% de carga nominal 101%, dimensiones 775x452x286 mm, peso 34 kg, con dispositivo de control de evacuación de los productos de la combustión y control de llama por sonda de ionización.</t>
  </si>
  <si>
    <t xml:space="preserve">mt38tew010a</t>
  </si>
  <si>
    <t xml:space="preserve">Ud</t>
  </si>
  <si>
    <t xml:space="preserve">Latiguillo flexible de 20 cm y 1/2" de diámetro.</t>
  </si>
  <si>
    <t xml:space="preserve">mt37sve010c</t>
  </si>
  <si>
    <t xml:space="preserve">Ud</t>
  </si>
  <si>
    <t xml:space="preserve">Válvula de esfera de latón niquelado para roscar de 3/4".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</si>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</sst>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1299.8</v>
      </c>
      <c r="H10" s="12">
        <f ca="1">ROUND(INDIRECT(ADDRESS(ROW()+(0), COLUMN()+(-2), 1))*INDIRECT(ADDRESS(ROW()+(0), COLUMN()+(-1), 1)), 2)</f>
        <v>1299.8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7.3</v>
      </c>
      <c r="H12" s="12">
        <f ca="1">ROUND(INDIRECT(ADDRESS(ROW()+(0), COLUMN()+(-2), 1))*INDIRECT(ADDRESS(ROW()+(0), COLUMN()+(-1), 1)), 2)</f>
        <v>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1324.55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2.35</v>
      </c>
      <c r="G16" s="12">
        <v>23.16</v>
      </c>
      <c r="H16" s="12">
        <f ca="1">ROUND(INDIRECT(ADDRESS(ROW()+(0), COLUMN()+(-2), 1))*INDIRECT(ADDRESS(ROW()+(0), COLUMN()+(-1), 1)), 2)</f>
        <v>54.43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2.35</v>
      </c>
      <c r="G17" s="14">
        <v>21.75</v>
      </c>
      <c r="H17" s="14">
        <f ca="1">ROUND(INDIRECT(ADDRESS(ROW()+(0), COLUMN()+(-2), 1))*INDIRECT(ADDRESS(ROW()+(0), COLUMN()+(-1), 1)), 2)</f>
        <v>51.11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1430.09</v>
      </c>
      <c r="H20" s="14">
        <f ca="1">ROUND(INDIRECT(ADDRESS(ROW()+(0), COLUMN()+(-2), 1))*INDIRECT(ADDRESS(ROW()+(0), COLUMN()+(-1), 1))/100, 2)</f>
        <v>28.6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1458.69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