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<sst xmlns="http://schemas.openxmlformats.org/spreadsheetml/2006/main" count="44" uniqueCount="44">
  <si>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</si>
  <si>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ZEF010</t>
  </si>
  <si>
    <t xml:space="preserve">Ud</t>
  </si>
  <si>
    <t xml:space="preserve">Incorporación de sistema solar fotovoltaico, sobre cubierta plana.</t>
  </si>
  <si>
    <r>
      <rPr>
        <sz val="8.25"/>
        <color rgb="FF000000"/>
        <rFont val="Arial"/>
        <family val="2"/>
      </rPr>
      <t xml:space="preserve">Rehabilitación energética de edificio mediante la incorporación de sistema solar fotovoltaico, sobre cubierta plana, formado por 2 módulos solares fotovoltaicos de células de silicio monocristalino, potencia máxima (Wp) 5 W, tensión a máxima potencia (Vmp) 17,9 V, intensidad a máxima potencia (Imp) 0,28 A, tensión en circuito abierto (Voc) 22 V, intensidad de cortocircuito (Isc) 0,31 A, eficiencia 9,1%, 36 células, vidrio exterior templado de 3,2 mm de espesor, capa adhesiva de etilvinilacetato (EVA), capa posterior de polifluoruro de vinilo, poliéster y polifluoruro de vinilo (TPT), marco de aluminio anodizado, temperatura de trabajo -40°C hasta 85°C, dimensiones 290x190x25 mm, resistencia a la carga del viento 245 kg/m², resistencia a la carga de la nieve 551 kg/m², peso 0,99 kg, con caja de conexiones con diodos, cables y conectores; estructura soporte de acero galvanizado; 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 y armario monobloc de poliéster reforzado con fibra de vidrio, de 250x300x140 mm, color gris RAL 7035, con grados de protección IP66 e IK10, instalación en superficie. Incluso accesorios de montaje, material de conexionado eléctrico y accesorios necesarios para su correcta instalación. El precio no incluye las canalizaciones, los cables ni la aparamenta.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</si>
  <si>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</si>
  <si>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</si>
  <si>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</si>
  <si>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</si>
  <si>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</si>
  <si>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</si>
  <si>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</si>
  <si>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mt35sol010aaa</t>
  </si>
  <si>
    <t xml:space="preserve">Ud</t>
  </si>
  <si>
    <t xml:space="preserve">Módulo solar fotovoltaico de células de silicio monocristalino, potencia máxima (Wp) 5 W, tensión a máxima potencia (Vmp) 17,9 V, intensidad a máxima potencia (Imp) 0,28 A, tensión en circuito abierto (Voc) 22 V, intensidad de cortocircuito (Isc) 0,31 A, eficiencia 9,1%, 36 células, vidrio exterior templado de 3,2 mm de espesor, capa adhesiva de etilvinilacetato (EVA), capa posterior de polifluoruro de vinilo, poliéster y polifluoruro de vinilo (TPT), marco de aluminio anodizado, temperatura de trabajo -40°C hasta 85°C, dimensiones 290x190x25 mm, resistencia a la carga del viento 245 kg/m², resistencia a la carga de la nieve 551 kg/m², peso 0,99 kg, con caja de conexiones con diodos, cables y conectores.</t>
  </si>
  <si>
    <t xml:space="preserve">mt35sol005</t>
  </si>
  <si>
    <t xml:space="preserve">Ud</t>
  </si>
  <si>
    <t xml:space="preserve">Estructura soporte para módulo solar fotovoltaico, de acero galvanizado, para cubierta plana, con accesorios de montaje y elementos de fijación.</t>
  </si>
  <si>
    <t xml:space="preserve">mt35ifg010a</t>
  </si>
  <si>
    <t xml:space="preserve">Ud</t>
  </si>
  <si>
    <t xml:space="preserve">Inversor monofásico, potencia máxima de entrada 3 kW, voltaje de entrada máximo 600 Vcc, rango de voltaje de entrada de 160 a 500 Vcc, potencia nominal de salida 1,5 kW, potencia máxima de salida 1,5 kVA, eficiencia máxima 97,2%, dimensiones 460x122x357 mm, con comunicación vía Wi-Fi para control remoto desde un smartphone, tablet o PC, puertos Ethernet y RS-485, y protocolo de comunicación Modbus.</t>
  </si>
  <si>
    <t xml:space="preserve">mt35aeg010a</t>
  </si>
  <si>
    <t xml:space="preserve">Ud</t>
  </si>
  <si>
    <t xml:space="preserve">Armario monobloc de poliéster reforzado con fibra de vidrio, de 250x300x140 mm, color gris RAL 7035, con grados de protección IP66 e IK10.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</si>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</sst>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4.85</v>
      </c>
      <c r="G10" s="12">
        <f ca="1">ROUND(INDIRECT(ADDRESS(ROW()+(0), COLUMN()+(-2), 1))*INDIRECT(ADDRESS(ROW()+(0), COLUMN()+(-1), 1)), 2)</f>
        <v>9.7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70</v>
      </c>
      <c r="G11" s="12">
        <f ca="1">ROUND(INDIRECT(ADDRESS(ROW()+(0), COLUMN()+(-2), 1))*INDIRECT(ADDRESS(ROW()+(0), COLUMN()+(-1), 1)), 2)</f>
        <v>140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678.65</v>
      </c>
      <c r="G12" s="12">
        <f ca="1">ROUND(INDIRECT(ADDRESS(ROW()+(0), COLUMN()+(-2), 1))*INDIRECT(ADDRESS(ROW()+(0), COLUMN()+(-1), 1)), 2)</f>
        <v>678.65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42.8</v>
      </c>
      <c r="G13" s="14">
        <f ca="1">ROUND(INDIRECT(ADDRESS(ROW()+(0), COLUMN()+(-2), 1))*INDIRECT(ADDRESS(ROW()+(0), COLUMN()+(-1), 1)), 2)</f>
        <v>42.8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871.15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6.177</v>
      </c>
      <c r="F16" s="12">
        <v>23.16</v>
      </c>
      <c r="G16" s="12">
        <f ca="1">ROUND(INDIRECT(ADDRESS(ROW()+(0), COLUMN()+(-2), 1))*INDIRECT(ADDRESS(ROW()+(0), COLUMN()+(-1), 1)), 2)</f>
        <v>143.06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6.177</v>
      </c>
      <c r="F17" s="12">
        <v>21.75</v>
      </c>
      <c r="G17" s="12">
        <f ca="1">ROUND(INDIRECT(ADDRESS(ROW()+(0), COLUMN()+(-2), 1))*INDIRECT(ADDRESS(ROW()+(0), COLUMN()+(-1), 1)), 2)</f>
        <v>134.35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1.516</v>
      </c>
      <c r="F18" s="12">
        <v>23.16</v>
      </c>
      <c r="G18" s="12">
        <f ca="1">ROUND(INDIRECT(ADDRESS(ROW()+(0), COLUMN()+(-2), 1))*INDIRECT(ADDRESS(ROW()+(0), COLUMN()+(-1), 1)), 2)</f>
        <v>35.11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1.516</v>
      </c>
      <c r="F19" s="14">
        <v>21.75</v>
      </c>
      <c r="G19" s="14">
        <f ca="1">ROUND(INDIRECT(ADDRESS(ROW()+(0), COLUMN()+(-2), 1))*INDIRECT(ADDRESS(ROW()+(0), COLUMN()+(-1), 1)), 2)</f>
        <v>32.97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345.49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1216.64</v>
      </c>
      <c r="G22" s="14">
        <f ca="1">ROUND(INDIRECT(ADDRESS(ROW()+(0), COLUMN()+(-2), 1))*INDIRECT(ADDRESS(ROW()+(0), COLUMN()+(-1), 1))/100, 2)</f>
        <v>24.33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1240.97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