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<sst xmlns="http://schemas.openxmlformats.org/spreadsheetml/2006/main" count="101" uniqueCount="101">
  <si>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</si>
  <si>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ZFT041</t>
  </si>
  <si>
    <t xml:space="preserve">m²</t>
  </si>
  <si>
    <t xml:space="preserve">Sistema "ROCKWOOL" de aislamiento termoacústico y trasdosado autoportante interior.</t>
  </si>
  <si>
    <r>
      <rPr>
        <sz val="8.25"/>
        <color rgb="FF000000"/>
        <rFont val="Arial"/>
        <family val="2"/>
      </rPr>
      <t xml:space="preserve">Rehabilitación energética de fachadas y particiones mediante el sistema "ROCKWOOL" de aislamiento termoacústico y trasdosado autoportante, colocado en particiones interiores y por el interior de cerramientos verticales, formado por el trasdosado, con placa de yeso laminado A / UNE-EN 520 - 1200 / longitud / 15 / con los bordes longitudinales afinados, atornillada directamente a una estructura autoportante arriostrada; aislamiento con panel semirrígido de lana de roca volcánica Sonorock Plus "ROCKWOOL", colocado en el espacio entre el paramento y las maestras; y dos manos de pintura plástica, color blanco, acabado mate, textura lisa, (rendimiento: 0,1 l/m² cada mano); previa aplicación de una mano de imprimación a base de copolímeros acrílicos en suspensión acuosa. El precio incluye la resolución de encuentros y puntos singulares y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</si>
  <si>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</si>
  <si>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</si>
  <si>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</si>
  <si>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</si>
  <si>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</si>
  <si>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</si>
  <si>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</si>
  <si>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mt12psg041a</t>
  </si>
  <si>
    <t xml:space="preserve">m</t>
  </si>
  <si>
    <t xml:space="preserve">Banda autoadhesiva desolidarizante de espuma de poliuretano de celdas cerradas, de 3,2 mm de espesor y 30 mm de anchura, resistencia térmica 0,10 m²K/W, conductividad térmica 0,032 W/(mK).</t>
  </si>
  <si>
    <t xml:space="preserve">mt12pek020fa</t>
  </si>
  <si>
    <t xml:space="preserve">Ud</t>
  </si>
  <si>
    <t xml:space="preserve">Anclaje directo de 125 mm, para maestra 60/27.</t>
  </si>
  <si>
    <t xml:space="preserve">mt12psg220</t>
  </si>
  <si>
    <t xml:space="preserve">Ud</t>
  </si>
  <si>
    <t xml:space="preserve">Fijación compuesta por taco y tornillo 5x27.</t>
  </si>
  <si>
    <t xml:space="preserve">mt16lrw030lfl</t>
  </si>
  <si>
    <t xml:space="preserve">m²</t>
  </si>
  <si>
    <t xml:space="preserve">Panel semirrígido de lana de roca volcánica Sonorock Plus "ROCKWOOL", según UNE-EN 13162, no revestido, de 80 mm de espesor, resistencia térmica 2,4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</si>
  <si>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mt16aaa030</t>
  </si>
  <si>
    <t xml:space="preserve">m</t>
  </si>
  <si>
    <t xml:space="preserve">Cinta autoadhesiva para sellado de juntas.</t>
  </si>
  <si>
    <t xml:space="preserve">mt12psg050c</t>
  </si>
  <si>
    <t xml:space="preserve">m</t>
  </si>
  <si>
    <t xml:space="preserve">Maestra 60/27 de chapa de acero galvanizado, de 60 mm de anchura, según UNE-EN 14195.</t>
  </si>
  <si>
    <t xml:space="preserve">mt12psg160a</t>
  </si>
  <si>
    <t xml:space="preserve">m</t>
  </si>
  <si>
    <t xml:space="preserve">Perfil en U, de acero galvanizado, de 30 mm.</t>
  </si>
  <si>
    <t xml:space="preserve">mt12psg081a</t>
  </si>
  <si>
    <t xml:space="preserve">Ud</t>
  </si>
  <si>
    <t xml:space="preserve">Tornillo autoperforante 3,5x9,5 mm.</t>
  </si>
  <si>
    <t xml:space="preserve">mt12psg010b</t>
  </si>
  <si>
    <t xml:space="preserve">m²</t>
  </si>
  <si>
    <t xml:space="preserve">Placa de yeso laminado A / UNE-EN 520 - 1200 / longitud / 15 /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</si>
  <si>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</si>
  <si>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</si>
  <si>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</si>
  <si>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</si>
  <si>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</si>
  <si>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</si>
  <si>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</si>
  <si>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</si>
  <si>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</si>
  <si>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</si>
  <si>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</si>
  <si>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</si>
  <si>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mt27pir010a</t>
  </si>
  <si>
    <t xml:space="preserve">l</t>
  </si>
  <si>
    <t xml:space="preserve">Pintura plástica ecológica para interior,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</si>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</sst>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0.14</v>
      </c>
      <c r="J10" s="12">
        <f ca="1">ROUND(INDIRECT(ADDRESS(ROW()+(0), COLUMN()+(-3), 1))*INDIRECT(ADDRESS(ROW()+(0), COLUMN()+(-1), 1)), 2)</f>
        <v>0.11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0.7</v>
      </c>
      <c r="H11" s="11"/>
      <c r="I11" s="12">
        <v>0.4</v>
      </c>
      <c r="J11" s="12">
        <f ca="1">ROUND(INDIRECT(ADDRESS(ROW()+(0), COLUMN()+(-3), 1))*INDIRECT(ADDRESS(ROW()+(0), COLUMN()+(-1), 1)), 2)</f>
        <v>0.28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1.6</v>
      </c>
      <c r="H12" s="11"/>
      <c r="I12" s="12">
        <v>0.06</v>
      </c>
      <c r="J12" s="12">
        <f ca="1">ROUND(INDIRECT(ADDRESS(ROW()+(0), COLUMN()+(-3), 1))*INDIRECT(ADDRESS(ROW()+(0), COLUMN()+(-1), 1)), 2)</f>
        <v>0.1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17.43</v>
      </c>
      <c r="J13" s="12">
        <f ca="1">ROUND(INDIRECT(ADDRESS(ROW()+(0), COLUMN()+(-3), 1))*INDIRECT(ADDRESS(ROW()+(0), COLUMN()+(-1), 1)), 2)</f>
        <v>18.3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0.44</v>
      </c>
      <c r="H14" s="11"/>
      <c r="I14" s="12">
        <v>0.3</v>
      </c>
      <c r="J14" s="12">
        <f ca="1">ROUND(INDIRECT(ADDRESS(ROW()+(0), COLUMN()+(-3), 1))*INDIRECT(ADDRESS(ROW()+(0), COLUMN()+(-1), 1)), 2)</f>
        <v>0.13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1.75</v>
      </c>
      <c r="H15" s="11"/>
      <c r="I15" s="12">
        <v>0.84</v>
      </c>
      <c r="J15" s="12">
        <f ca="1">ROUND(INDIRECT(ADDRESS(ROW()+(0), COLUMN()+(-3), 1))*INDIRECT(ADDRESS(ROW()+(0), COLUMN()+(-1), 1)), 2)</f>
        <v>1.47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1.22</v>
      </c>
      <c r="H16" s="11"/>
      <c r="I16" s="12">
        <v>0.86</v>
      </c>
      <c r="J16" s="12">
        <f ca="1">ROUND(INDIRECT(ADDRESS(ROW()+(0), COLUMN()+(-3), 1))*INDIRECT(ADDRESS(ROW()+(0), COLUMN()+(-1), 1)), 2)</f>
        <v>1.05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1.4</v>
      </c>
      <c r="H17" s="11"/>
      <c r="I17" s="12">
        <v>0.01</v>
      </c>
      <c r="J17" s="12">
        <f ca="1">ROUND(INDIRECT(ADDRESS(ROW()+(0), COLUMN()+(-3), 1))*INDIRECT(ADDRESS(ROW()+(0), COLUMN()+(-1), 1)), 2)</f>
        <v>0.01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4.77</v>
      </c>
      <c r="J18" s="12">
        <f ca="1">ROUND(INDIRECT(ADDRESS(ROW()+(0), COLUMN()+(-3), 1))*INDIRECT(ADDRESS(ROW()+(0), COLUMN()+(-1), 1)), 2)</f>
        <v>5.01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14</v>
      </c>
      <c r="H19" s="11"/>
      <c r="I19" s="12">
        <v>0.01</v>
      </c>
      <c r="J19" s="12">
        <f ca="1">ROUND(INDIRECT(ADDRESS(ROW()+(0), COLUMN()+(-3), 1))*INDIRECT(ADDRESS(ROW()+(0), COLUMN()+(-1), 1)), 2)</f>
        <v>0.14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0.3</v>
      </c>
      <c r="H20" s="11"/>
      <c r="I20" s="12">
        <v>0.9</v>
      </c>
      <c r="J20" s="12">
        <f ca="1">ROUND(INDIRECT(ADDRESS(ROW()+(0), COLUMN()+(-3), 1))*INDIRECT(ADDRESS(ROW()+(0), COLUMN()+(-1), 1)), 2)</f>
        <v>0.27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1.6</v>
      </c>
      <c r="H21" s="11"/>
      <c r="I21" s="12">
        <v>0.04</v>
      </c>
      <c r="J21" s="12">
        <f ca="1">ROUND(INDIRECT(ADDRESS(ROW()+(0), COLUMN()+(-3), 1))*INDIRECT(ADDRESS(ROW()+(0), COLUMN()+(-1), 1)), 2)</f>
        <v>0.06</v>
      </c>
    </row>
    <row r="22" spans="1:10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0.125</v>
      </c>
      <c r="H22" s="11"/>
      <c r="I22" s="12">
        <v>4.27</v>
      </c>
      <c r="J22" s="12">
        <f ca="1">ROUND(INDIRECT(ADDRESS(ROW()+(0), COLUMN()+(-3), 1))*INDIRECT(ADDRESS(ROW()+(0), COLUMN()+(-1), 1)), 2)</f>
        <v>0.53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0.2</v>
      </c>
      <c r="H23" s="13"/>
      <c r="I23" s="14">
        <v>4.44</v>
      </c>
      <c r="J23" s="14">
        <f ca="1">ROUND(INDIRECT(ADDRESS(ROW()+(0), COLUMN()+(-3), 1))*INDIRECT(ADDRESS(ROW()+(0), COLUMN()+(-1), 1)), 2)</f>
        <v>0.89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28.35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0.117</v>
      </c>
      <c r="H26" s="11"/>
      <c r="I26" s="12">
        <v>23.16</v>
      </c>
      <c r="J26" s="12">
        <f ca="1">ROUND(INDIRECT(ADDRESS(ROW()+(0), COLUMN()+(-3), 1))*INDIRECT(ADDRESS(ROW()+(0), COLUMN()+(-1), 1)), 2)</f>
        <v>2.71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0.068</v>
      </c>
      <c r="H27" s="11"/>
      <c r="I27" s="12">
        <v>21.78</v>
      </c>
      <c r="J27" s="12">
        <f ca="1">ROUND(INDIRECT(ADDRESS(ROW()+(0), COLUMN()+(-3), 1))*INDIRECT(ADDRESS(ROW()+(0), COLUMN()+(-1), 1)), 2)</f>
        <v>1.48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0.351</v>
      </c>
      <c r="H28" s="11"/>
      <c r="I28" s="12">
        <v>23.16</v>
      </c>
      <c r="J28" s="12">
        <f ca="1">ROUND(INDIRECT(ADDRESS(ROW()+(0), COLUMN()+(-3), 1))*INDIRECT(ADDRESS(ROW()+(0), COLUMN()+(-1), 1)), 2)</f>
        <v>8.13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0.204</v>
      </c>
      <c r="H29" s="11"/>
      <c r="I29" s="12">
        <v>21.78</v>
      </c>
      <c r="J29" s="12">
        <f ca="1">ROUND(INDIRECT(ADDRESS(ROW()+(0), COLUMN()+(-3), 1))*INDIRECT(ADDRESS(ROW()+(0), COLUMN()+(-1), 1)), 2)</f>
        <v>4.44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0.169</v>
      </c>
      <c r="H30" s="11"/>
      <c r="I30" s="12">
        <v>22.53</v>
      </c>
      <c r="J30" s="12">
        <f ca="1">ROUND(INDIRECT(ADDRESS(ROW()+(0), COLUMN()+(-3), 1))*INDIRECT(ADDRESS(ROW()+(0), COLUMN()+(-1), 1)), 2)</f>
        <v>3.81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0.02</v>
      </c>
      <c r="H31" s="13"/>
      <c r="I31" s="14">
        <v>21.78</v>
      </c>
      <c r="J31" s="14">
        <f ca="1">ROUND(INDIRECT(ADDRESS(ROW()+(0), COLUMN()+(-3), 1))*INDIRECT(ADDRESS(ROW()+(0), COLUMN()+(-1), 1)), 2)</f>
        <v>0.44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21.01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49.36</v>
      </c>
      <c r="J34" s="14">
        <f ca="1">ROUND(INDIRECT(ADDRESS(ROW()+(0), COLUMN()+(-3), 1))*INDIRECT(ADDRESS(ROW()+(0), COLUMN()+(-1), 1))/100, 2)</f>
        <v>0.99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50.35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85</v>
      </c>
    </row>
    <row r="40" spans="1:10" ht="24.0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112006</v>
      </c>
      <c r="G41" s="29"/>
      <c r="H41" s="29">
        <v>112007</v>
      </c>
      <c r="I41" s="29"/>
      <c r="J41" s="29" t="s">
        <v>88</v>
      </c>
    </row>
    <row r="42" spans="1:10" ht="24.0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112007</v>
      </c>
      <c r="G43" s="31"/>
      <c r="H43" s="31">
        <v>112007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162010</v>
      </c>
      <c r="G44" s="29"/>
      <c r="H44" s="29">
        <v>1.12201e+006</v>
      </c>
      <c r="I44" s="29"/>
      <c r="J44" s="29" t="s">
        <v>92</v>
      </c>
    </row>
    <row r="45" spans="1:10" ht="13.5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132006</v>
      </c>
      <c r="G46" s="29"/>
      <c r="H46" s="29">
        <v>132007</v>
      </c>
      <c r="I46" s="29"/>
      <c r="J46" s="29" t="s">
        <v>95</v>
      </c>
    </row>
    <row r="47" spans="1:10" ht="13.50" thickBot="1" customHeight="1">
      <c r="A47" s="32" t="s">
        <v>96</v>
      </c>
      <c r="B47" s="32"/>
      <c r="C47" s="32"/>
      <c r="D47" s="32"/>
      <c r="E47" s="32"/>
      <c r="F47" s="33"/>
      <c r="G47" s="33"/>
      <c r="H47" s="33"/>
      <c r="I47" s="33"/>
      <c r="J47" s="33"/>
    </row>
    <row r="48" spans="1:10" ht="13.50" thickBot="1" customHeight="1">
      <c r="A48" s="30" t="s">
        <v>97</v>
      </c>
      <c r="B48" s="30"/>
      <c r="C48" s="30"/>
      <c r="D48" s="30"/>
      <c r="E48" s="30"/>
      <c r="F48" s="31">
        <v>112007</v>
      </c>
      <c r="G48" s="31"/>
      <c r="H48" s="31">
        <v>112007</v>
      </c>
      <c r="I48" s="31"/>
      <c r="J48" s="31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