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<sst xmlns="http://schemas.openxmlformats.org/spreadsheetml/2006/main" count="101" uniqueCount="101">
  <si>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</si>
  <si>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ZTT041</t>
  </si>
  <si>
    <t xml:space="preserve">m²</t>
  </si>
  <si>
    <t xml:space="preserve">Sistema "ROCKWOOL" de eliminación de puentes térmicos mediante trasdosado autoportante interior de pilares integrados en fachada.</t>
  </si>
  <si>
    <r>
      <rPr>
        <sz val="8.25"/>
        <color rgb="FF000000"/>
        <rFont val="Arial"/>
        <family val="2"/>
      </rPr>
      <t xml:space="preserve">Rehabilitación energética de fachadas y eliminación de puentes térmicos mediante el sistema "ROCKWOOL" de aislamiento termoacústico y trasdosado autoportante, colocado en las caras interiores de los pilares integrados en la fachada, formado por el trasdosado, con placa de yeso laminado A / UNE-EN 520 - 1200 / longitud / 15 / con los bordes longitudinales afinados, atornillada directamente a una estructura autoportante arriostrada; aislamiento con panel semirrígido de lana de roca volcánica Sonorock Plus "ROCKWOOL", colocado en el espacio entre el paramento y las maestras; y dos manos de pintura plástica, color blanco, acabado mate, textura lisa, (rendimiento: 0,1 l/m² cada mano); previa aplicación de una mano de imprimación a base de copolímeros acrílicos en suspensión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</si>
  <si>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</si>
  <si>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</si>
  <si>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</si>
  <si>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</si>
  <si>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</si>
  <si>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</si>
  <si>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</si>
  <si>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</si>
  <si>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</si>
  <si>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</si>
  <si>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mt12pek020fa</t>
  </si>
  <si>
    <t xml:space="preserve">Ud</t>
  </si>
  <si>
    <t xml:space="preserve">Anclaje directo de 125 mm, para maestra 60/27.</t>
  </si>
  <si>
    <t xml:space="preserve">mt12psg220</t>
  </si>
  <si>
    <t xml:space="preserve">Ud</t>
  </si>
  <si>
    <t xml:space="preserve">Fijación compuesta por taco y tornillo 5x27.</t>
  </si>
  <si>
    <t xml:space="preserve">mt16lrw030lfl</t>
  </si>
  <si>
    <t xml:space="preserve">m²</t>
  </si>
  <si>
    <t xml:space="preserve">Panel semirrígido de lana de roca volcánica Sonorock Plus "ROCKWOOL", según UNE-EN 13162, no revestido, de 80 mm de espesor, resistencia térmica 2,4 m²K/W, conductividad térmica 0,033 W/(mK), Euroclase A1 de reacción al fuego según UNE-EN 13501-1, densidad 50 kg/m³, capacidad de absorción de agua a corto plazo &lt;=1 kg/m², calor específico 840 J/kgK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</si>
  <si>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</si>
  <si>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</si>
  <si>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</si>
  <si>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</si>
  <si>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</si>
  <si>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</si>
  <si>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mt12psg160a</t>
  </si>
  <si>
    <t xml:space="preserve">m</t>
  </si>
  <si>
    <t xml:space="preserve">Perfil en U, de acero galvanizado, de 30 mm.</t>
  </si>
  <si>
    <t xml:space="preserve">mt12psg081a</t>
  </si>
  <si>
    <t xml:space="preserve">Ud</t>
  </si>
  <si>
    <t xml:space="preserve">Tornillo autoperforante 3,5x9,5 mm.</t>
  </si>
  <si>
    <t xml:space="preserve">mt12psg010b</t>
  </si>
  <si>
    <t xml:space="preserve">m²</t>
  </si>
  <si>
    <t xml:space="preserve">Placa de yeso laminado A / UNE-EN 520 - 1200 / longitud / 15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</si>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</sst>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</v>
      </c>
      <c r="H10" s="11"/>
      <c r="I10" s="12">
        <v>0.24</v>
      </c>
      <c r="J10" s="12">
        <f ca="1">ROUND(INDIRECT(ADDRESS(ROW()+(0), COLUMN()+(-3), 1))*INDIRECT(ADDRESS(ROW()+(0), COLUMN()+(-1), 1)), 2)</f>
        <v>0.17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0.4</v>
      </c>
      <c r="J11" s="12">
        <f ca="1">ROUND(INDIRECT(ADDRESS(ROW()+(0), COLUMN()+(-3), 1))*INDIRECT(ADDRESS(ROW()+(0), COLUMN()+(-1), 1)), 2)</f>
        <v>0.52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3.9</v>
      </c>
      <c r="H12" s="11"/>
      <c r="I12" s="12">
        <v>0.06</v>
      </c>
      <c r="J12" s="12">
        <f ca="1">ROUND(INDIRECT(ADDRESS(ROW()+(0), COLUMN()+(-3), 1))*INDIRECT(ADDRESS(ROW()+(0), COLUMN()+(-1), 1)), 2)</f>
        <v>0.23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17.43</v>
      </c>
      <c r="J13" s="12">
        <f ca="1">ROUND(INDIRECT(ADDRESS(ROW()+(0), COLUMN()+(-3), 1))*INDIRECT(ADDRESS(ROW()+(0), COLUMN()+(-1), 1)), 2)</f>
        <v>18.3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0.57</v>
      </c>
      <c r="H14" s="11"/>
      <c r="I14" s="12">
        <v>0.3</v>
      </c>
      <c r="J14" s="12">
        <f ca="1">ROUND(INDIRECT(ADDRESS(ROW()+(0), COLUMN()+(-3),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5.9</v>
      </c>
      <c r="H15" s="11"/>
      <c r="I15" s="12">
        <v>0.84</v>
      </c>
      <c r="J15" s="12">
        <f ca="1">ROUND(INDIRECT(ADDRESS(ROW()+(0), COLUMN()+(-3), 1))*INDIRECT(ADDRESS(ROW()+(0), COLUMN()+(-1), 1)), 2)</f>
        <v>4.96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</v>
      </c>
      <c r="H16" s="11"/>
      <c r="I16" s="12">
        <v>0.86</v>
      </c>
      <c r="J16" s="12">
        <f ca="1">ROUND(INDIRECT(ADDRESS(ROW()+(0), COLUMN()+(-3), 1))*INDIRECT(ADDRESS(ROW()+(0), COLUMN()+(-1), 1)), 2)</f>
        <v>0.6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2.6</v>
      </c>
      <c r="H17" s="11"/>
      <c r="I17" s="12">
        <v>0.01</v>
      </c>
      <c r="J17" s="12">
        <f ca="1">ROUND(INDIRECT(ADDRESS(ROW()+(0), COLUMN()+(-3), 1))*INDIRECT(ADDRESS(ROW()+(0), COLUMN()+(-1), 1)), 2)</f>
        <v>0.03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4.77</v>
      </c>
      <c r="J18" s="12">
        <f ca="1">ROUND(INDIRECT(ADDRESS(ROW()+(0), COLUMN()+(-3), 1))*INDIRECT(ADDRESS(ROW()+(0), COLUMN()+(-1), 1)), 2)</f>
        <v>5.01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30.8</v>
      </c>
      <c r="H19" s="11"/>
      <c r="I19" s="12">
        <v>0.01</v>
      </c>
      <c r="J19" s="12">
        <f ca="1">ROUND(INDIRECT(ADDRESS(ROW()+(0), COLUMN()+(-3), 1))*INDIRECT(ADDRESS(ROW()+(0), COLUMN()+(-1), 1)), 2)</f>
        <v>0.31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0.9</v>
      </c>
      <c r="J20" s="12">
        <f ca="1">ROUND(INDIRECT(ADDRESS(ROW()+(0), COLUMN()+(-3), 1))*INDIRECT(ADDRESS(ROW()+(0), COLUMN()+(-1), 1)), 2)</f>
        <v>0.36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2.1</v>
      </c>
      <c r="H21" s="11"/>
      <c r="I21" s="12">
        <v>0.04</v>
      </c>
      <c r="J21" s="12">
        <f ca="1">ROUND(INDIRECT(ADDRESS(ROW()+(0), COLUMN()+(-3), 1))*INDIRECT(ADDRESS(ROW()+(0), COLUMN()+(-1), 1)), 2)</f>
        <v>0.08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0.125</v>
      </c>
      <c r="H22" s="11"/>
      <c r="I22" s="12">
        <v>4.46</v>
      </c>
      <c r="J22" s="12">
        <f ca="1">ROUND(INDIRECT(ADDRESS(ROW()+(0), COLUMN()+(-3), 1))*INDIRECT(ADDRESS(ROW()+(0), COLUMN()+(-1), 1)), 2)</f>
        <v>0.56</v>
      </c>
    </row>
    <row r="23" spans="1:10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0.2</v>
      </c>
      <c r="H23" s="13"/>
      <c r="I23" s="14">
        <v>4.44</v>
      </c>
      <c r="J23" s="14">
        <f ca="1">ROUND(INDIRECT(ADDRESS(ROW()+(0), COLUMN()+(-3), 1))*INDIRECT(ADDRESS(ROW()+(0), COLUMN()+(-1), 1)), 2)</f>
        <v>0.89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32.19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0.152</v>
      </c>
      <c r="H26" s="11"/>
      <c r="I26" s="12">
        <v>23.16</v>
      </c>
      <c r="J26" s="12">
        <f ca="1">ROUND(INDIRECT(ADDRESS(ROW()+(0), COLUMN()+(-3), 1))*INDIRECT(ADDRESS(ROW()+(0), COLUMN()+(-1), 1)), 2)</f>
        <v>3.52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0.088</v>
      </c>
      <c r="H27" s="11"/>
      <c r="I27" s="12">
        <v>21.78</v>
      </c>
      <c r="J27" s="12">
        <f ca="1">ROUND(INDIRECT(ADDRESS(ROW()+(0), COLUMN()+(-3), 1))*INDIRECT(ADDRESS(ROW()+(0), COLUMN()+(-1), 1)), 2)</f>
        <v>1.92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0.456</v>
      </c>
      <c r="H28" s="11"/>
      <c r="I28" s="12">
        <v>23.16</v>
      </c>
      <c r="J28" s="12">
        <f ca="1">ROUND(INDIRECT(ADDRESS(ROW()+(0), COLUMN()+(-3), 1))*INDIRECT(ADDRESS(ROW()+(0), COLUMN()+(-1), 1)), 2)</f>
        <v>10.56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0.265</v>
      </c>
      <c r="H29" s="11"/>
      <c r="I29" s="12">
        <v>21.78</v>
      </c>
      <c r="J29" s="12">
        <f ca="1">ROUND(INDIRECT(ADDRESS(ROW()+(0), COLUMN()+(-3), 1))*INDIRECT(ADDRESS(ROW()+(0), COLUMN()+(-1), 1)), 2)</f>
        <v>5.77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0.169</v>
      </c>
      <c r="H30" s="11"/>
      <c r="I30" s="12">
        <v>22.53</v>
      </c>
      <c r="J30" s="12">
        <f ca="1">ROUND(INDIRECT(ADDRESS(ROW()+(0), COLUMN()+(-3), 1))*INDIRECT(ADDRESS(ROW()+(0), COLUMN()+(-1), 1)), 2)</f>
        <v>3.81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0.02</v>
      </c>
      <c r="H31" s="13"/>
      <c r="I31" s="14">
        <v>21.78</v>
      </c>
      <c r="J31" s="14">
        <f ca="1">ROUND(INDIRECT(ADDRESS(ROW()+(0), COLUMN()+(-3), 1))*INDIRECT(ADDRESS(ROW()+(0), COLUMN()+(-1), 1)), 2)</f>
        <v>0.44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58.21</v>
      </c>
      <c r="J34" s="14">
        <f ca="1">ROUND(INDIRECT(ADDRESS(ROW()+(0), COLUMN()+(-3), 1))*INDIRECT(ADDRESS(ROW()+(0), COLUMN()+(-1), 1))/100, 2)</f>
        <v>1.16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59.37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112006</v>
      </c>
      <c r="G41" s="29"/>
      <c r="H41" s="29">
        <v>112007</v>
      </c>
      <c r="I41" s="29"/>
      <c r="J41" s="29" t="s">
        <v>88</v>
      </c>
    </row>
    <row r="42" spans="1:10" ht="24.0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112007</v>
      </c>
      <c r="G43" s="31"/>
      <c r="H43" s="31">
        <v>112007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2" t="s">
        <v>96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97</v>
      </c>
      <c r="B48" s="30"/>
      <c r="C48" s="30"/>
      <c r="D48" s="30"/>
      <c r="E48" s="30"/>
      <c r="F48" s="31">
        <v>112007</v>
      </c>
      <c r="G48" s="31"/>
      <c r="H48" s="31">
        <v>112007</v>
      </c>
      <c r="I48" s="31"/>
      <c r="J48" s="3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