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<sst xmlns="http://schemas.openxmlformats.org/spreadsheetml/2006/main" count="54" uniqueCount="54">
  <si>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</si>
  <si>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ZVS010</t>
  </si>
  <si>
    <t xml:space="preserve">m²</t>
  </si>
  <si>
    <t xml:space="preserve">Rehabilitación energética de fachada, con aislamiento térmico y revestimiento exterior de fachada ventilada de paneles composite. Sistema "CORTIZO".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</si>
  <si>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paneles composite Stacbond FR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en forma de bandejas; colocación en posición vertical mediante el sistema de anclaje oculto con piezas de cuelgue STB-CH, sobre subestructura soporte de aleación de aluminio.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</si>
  <si>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</si>
  <si>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</si>
  <si>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</si>
  <si>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</si>
  <si>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</si>
  <si>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</si>
  <si>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</si>
  <si>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</si>
  <si>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</si>
  <si>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</si>
  <si>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</si>
  <si>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</si>
  <si>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</si>
  <si>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</si>
  <si>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</si>
  <si>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</si>
  <si>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mt12prc010aaa1b</t>
  </si>
  <si>
    <t xml:space="preserve">m²</t>
  </si>
  <si>
    <t xml:space="preserve">Panel composite Stacbond FR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</si>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</sst>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51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9.89</v>
      </c>
      <c r="J10" s="12">
        <f ca="1">ROUND(INDIRECT(ADDRESS(ROW()+(0), COLUMN()+(-3), 1))*INDIRECT(ADDRESS(ROW()+(0), COLUMN()+(-1), 1)), 2)</f>
        <v>10.38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  <c r="K12" s="12"/>
    </row>
    <row r="13" spans="1:11" ht="192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183.44</v>
      </c>
      <c r="J13" s="14">
        <f ca="1">ROUND(INDIRECT(ADDRESS(ROW()+(0), COLUMN()+(-3), 1))*INDIRECT(ADDRESS(ROW()+(0), COLUMN()+(-1), 1)), 2)</f>
        <v>183.44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194.75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0.137</v>
      </c>
      <c r="H16" s="11"/>
      <c r="I16" s="12">
        <v>23.16</v>
      </c>
      <c r="J16" s="12">
        <f ca="1">ROUND(INDIRECT(ADDRESS(ROW()+(0), COLUMN()+(-3), 1))*INDIRECT(ADDRESS(ROW()+(0), COLUMN()+(-1), 1)), 2)</f>
        <v>3.17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0.137</v>
      </c>
      <c r="H17" s="11"/>
      <c r="I17" s="12">
        <v>21.78</v>
      </c>
      <c r="J17" s="12">
        <f ca="1">ROUND(INDIRECT(ADDRESS(ROW()+(0), COLUMN()+(-3), 1))*INDIRECT(ADDRESS(ROW()+(0), COLUMN()+(-1), 1)), 2)</f>
        <v>2.98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0.962</v>
      </c>
      <c r="H18" s="11"/>
      <c r="I18" s="12">
        <v>23.16</v>
      </c>
      <c r="J18" s="12">
        <f ca="1">ROUND(INDIRECT(ADDRESS(ROW()+(0), COLUMN()+(-3), 1))*INDIRECT(ADDRESS(ROW()+(0), COLUMN()+(-1), 1)), 2)</f>
        <v>22.28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0.962</v>
      </c>
      <c r="H19" s="13"/>
      <c r="I19" s="14">
        <v>21.78</v>
      </c>
      <c r="J19" s="14">
        <f ca="1">ROUND(INDIRECT(ADDRESS(ROW()+(0), COLUMN()+(-3), 1))*INDIRECT(ADDRESS(ROW()+(0), COLUMN()+(-1), 1)), 2)</f>
        <v>20.95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49.38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3</v>
      </c>
      <c r="H22" s="13"/>
      <c r="I22" s="14">
        <f ca="1">ROUND(SUM(INDIRECT(ADDRESS(ROW()+(-2), COLUMN()+(1), 1)),INDIRECT(ADDRESS(ROW()+(-8), COLUMN()+(1), 1))), 2)</f>
        <v>244.13</v>
      </c>
      <c r="J22" s="14">
        <f ca="1">ROUND(INDIRECT(ADDRESS(ROW()+(0), COLUMN()+(-3), 1))*INDIRECT(ADDRESS(ROW()+(0), COLUMN()+(-1), 1))/100, 2)</f>
        <v>7.32</v>
      </c>
      <c r="K22" s="14"/>
    </row>
    <row r="23" spans="1:11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251.45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/>
      <c r="K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I20"/>
    <mergeCell ref="J20:K20"/>
    <mergeCell ref="A21:C21"/>
    <mergeCell ref="E21:H21"/>
    <mergeCell ref="J21:K21"/>
    <mergeCell ref="A22:C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